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4440" windowHeight="21100" activeTab="3"/>
  </bookViews>
  <sheets>
    <sheet name="CBM Practice" sheetId="1" r:id="rId1"/>
    <sheet name="MOY CBM (BM1-BM2)" sheetId="2" r:id="rId2"/>
    <sheet name="Projected Progress" sheetId="3" r:id="rId3"/>
    <sheet name="EOY CBM (BM1-BM3)" sheetId="4" r:id="rId4"/>
    <sheet name="Off-Level Gain Rate" sheetId="5" r:id="rId5"/>
    <sheet name="Generic CBM" sheetId="6" r:id="rId6"/>
  </sheets>
  <definedNames>
    <definedName name="_xlfn.AVERAGEIFS" hidden="1">#NAME?</definedName>
  </definedNames>
  <calcPr fullCalcOnLoad="1"/>
</workbook>
</file>

<file path=xl/sharedStrings.xml><?xml version="1.0" encoding="utf-8"?>
<sst xmlns="http://schemas.openxmlformats.org/spreadsheetml/2006/main" count="219" uniqueCount="101">
  <si>
    <t xml:space="preserve">Gain Rate </t>
  </si>
  <si>
    <t>* Off-Level Gain Rate</t>
  </si>
  <si>
    <t>* Off-Level Gain Rate</t>
  </si>
  <si>
    <t xml:space="preserve">Gain Rate </t>
  </si>
  <si>
    <t>Gain Rate</t>
  </si>
  <si>
    <r>
      <t>*OFF-LEVEL</t>
    </r>
    <r>
      <rPr>
        <b/>
        <sz val="10"/>
        <rFont val="Arial"/>
        <family val="2"/>
      </rPr>
      <t xml:space="preserve"> GAIN RATE WORKSHEET</t>
    </r>
  </si>
  <si>
    <t xml:space="preserve"> Expected MOY Performance</t>
  </si>
  <si>
    <t>MOY Expected Minimum     Gain</t>
  </si>
  <si>
    <t>BM2-BM3 = approx 15 wks</t>
  </si>
  <si>
    <t>BOY Baseline Data   (BM1)</t>
  </si>
  <si>
    <t>YEAR END Benchmark 1 - Benchmark 3</t>
  </si>
  <si>
    <t>Expected Performance</t>
  </si>
  <si>
    <t>Expected Minimum     Gain</t>
  </si>
  <si>
    <t>Final Performance</t>
  </si>
  <si>
    <t xml:space="preserve"> Expected Performance</t>
  </si>
  <si>
    <t>EOY Expected Minimum     Gain</t>
  </si>
  <si>
    <t>Anne</t>
  </si>
  <si>
    <t>K</t>
  </si>
  <si>
    <t>FSF</t>
  </si>
  <si>
    <t>Bob</t>
  </si>
  <si>
    <t>NWF</t>
  </si>
  <si>
    <t>Cass</t>
  </si>
  <si>
    <t>Dom</t>
  </si>
  <si>
    <t>Ed</t>
  </si>
  <si>
    <t>PSF</t>
  </si>
  <si>
    <t>Fred</t>
  </si>
  <si>
    <t>Gee</t>
  </si>
  <si>
    <t>Hun</t>
  </si>
  <si>
    <t>DORF</t>
  </si>
  <si>
    <t>Ira</t>
  </si>
  <si>
    <t>Jay</t>
  </si>
  <si>
    <t>Karr</t>
  </si>
  <si>
    <t>Lou</t>
  </si>
  <si>
    <t>Moe</t>
  </si>
  <si>
    <t>Nel</t>
  </si>
  <si>
    <t>LEXILE</t>
  </si>
  <si>
    <t>Oto</t>
  </si>
  <si>
    <t>Pepe</t>
  </si>
  <si>
    <t>DAZE</t>
  </si>
  <si>
    <t>Quvenzhane´</t>
  </si>
  <si>
    <t>Reese</t>
  </si>
  <si>
    <t>QUANTILE</t>
  </si>
  <si>
    <t>Sam</t>
  </si>
  <si>
    <t>Tess</t>
  </si>
  <si>
    <r>
      <t xml:space="preserve">EOY Goal               </t>
    </r>
    <r>
      <rPr>
        <b/>
        <i/>
        <sz val="10"/>
        <rFont val="Arial"/>
        <family val="2"/>
      </rPr>
      <t>@ Benchmark</t>
    </r>
  </si>
  <si>
    <t>Projected Year Performance</t>
  </si>
  <si>
    <t>EOY Expected Minimum     Gain</t>
  </si>
  <si>
    <t>*Benchmark Goals are determined for an instructional year on a weekly schedule that consists of 5 days.</t>
  </si>
  <si>
    <t>No. of Instructional Weeks</t>
  </si>
  <si>
    <t>No. of Instructional Weeks      (BM1-BM3)</t>
  </si>
  <si>
    <t>No. of Instructional Weeks      (BM1-BM2)</t>
  </si>
  <si>
    <t>No. of Instructional Weeks      (BM1-BM3)</t>
  </si>
  <si>
    <t>No. of Instructional Weeks    (BOY-EOY)</t>
  </si>
  <si>
    <t>*</t>
  </si>
  <si>
    <t>(Goal-Current Score) / (Weeks x No.days) = Off-Level Gain Rate (for CBM)</t>
  </si>
  <si>
    <r>
      <t>Projected</t>
    </r>
    <r>
      <rPr>
        <b/>
        <sz val="14"/>
        <color indexed="8"/>
        <rFont val="Calibri"/>
        <family val="2"/>
      </rPr>
      <t xml:space="preserve"> CBM PERFORMANCE GOAL WORKSHEET</t>
    </r>
  </si>
  <si>
    <t>CBM PERFORMANCE GOAL WORKSHEET</t>
  </si>
  <si>
    <t>NWF-CLS</t>
  </si>
  <si>
    <t>NWF-CLS</t>
  </si>
  <si>
    <t>BOY Baseline Data (BM1)</t>
  </si>
  <si>
    <t>Initial Data - Final Data</t>
  </si>
  <si>
    <t xml:space="preserve">Initial Baseline Data </t>
  </si>
  <si>
    <t>Present Performance</t>
  </si>
  <si>
    <t>Difference     + or -</t>
  </si>
  <si>
    <t>Present Performance (BM2)</t>
  </si>
  <si>
    <t>Benchmark 1 - Benchmark 2</t>
  </si>
  <si>
    <t>X</t>
  </si>
  <si>
    <t xml:space="preserve">Off-Level     Daily      Gain Rate     (for CBM) </t>
  </si>
  <si>
    <r>
      <t xml:space="preserve"> The </t>
    </r>
    <r>
      <rPr>
        <i/>
        <sz val="10"/>
        <rFont val="Arial"/>
        <family val="0"/>
      </rPr>
      <t>Off-Level</t>
    </r>
    <r>
      <rPr>
        <sz val="10"/>
        <rFont val="Arial"/>
        <family val="0"/>
      </rPr>
      <t xml:space="preserve"> gain identifies a daily gain rate, with actual instructional days accounted for on the CBM.   </t>
    </r>
  </si>
  <si>
    <t>Current Score</t>
  </si>
  <si>
    <t>Goal</t>
  </si>
  <si>
    <t>No. of Instructional Weeks</t>
  </si>
  <si>
    <t>Date:</t>
  </si>
  <si>
    <t>Student Name</t>
  </si>
  <si>
    <t>Grade Level</t>
  </si>
  <si>
    <t>Teacher's Name:</t>
  </si>
  <si>
    <t>School Name:</t>
  </si>
  <si>
    <t>X</t>
  </si>
  <si>
    <t>=</t>
  </si>
  <si>
    <t>+</t>
  </si>
  <si>
    <t>=</t>
  </si>
  <si>
    <t>BM1-BM2 = approx 13 wks</t>
  </si>
  <si>
    <t>CBM PERFORMANCE GOAL WORKSHEET for Evaluation Plan</t>
  </si>
  <si>
    <t>No. of Days           per Week</t>
  </si>
  <si>
    <t>Do Not Use Sample Data</t>
  </si>
  <si>
    <t xml:space="preserve">Calculations will be automatic once data is inserted. </t>
  </si>
  <si>
    <t>BOY Baseline Data (BM1)</t>
  </si>
  <si>
    <t>Do Not Use Sample Data</t>
  </si>
  <si>
    <t xml:space="preserve">Notes: </t>
  </si>
  <si>
    <t xml:space="preserve"> </t>
  </si>
  <si>
    <t>Difference      + or -</t>
  </si>
  <si>
    <t>Do Not Use Sample Data</t>
  </si>
  <si>
    <t>K</t>
  </si>
  <si>
    <t>Target Skill/ Measure</t>
  </si>
  <si>
    <t>FSF</t>
  </si>
  <si>
    <t>Grade</t>
  </si>
  <si>
    <t>3rd</t>
  </si>
  <si>
    <t xml:space="preserve"># of weeks may vary by site </t>
  </si>
  <si>
    <t>DORF</t>
  </si>
  <si>
    <t>Beginning of Year (BOY) - End of Year (EOY)</t>
  </si>
  <si>
    <t>PRACTICE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</si>
</sst>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z val="14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0"/>
    </font>
    <font>
      <i/>
      <sz val="10"/>
      <name val="Arial"/>
      <family val="0"/>
    </font>
    <font>
      <b/>
      <sz val="14"/>
      <color indexed="10"/>
      <name val="Calibri"/>
      <family val="0"/>
    </font>
    <font>
      <b/>
      <i/>
      <sz val="14"/>
      <color indexed="10"/>
      <name val="Calibri"/>
      <family val="0"/>
    </font>
    <font>
      <b/>
      <i/>
      <sz val="14"/>
      <color indexed="8"/>
      <name val="Calibri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 applyProtection="1">
      <alignment horizontal="center" vertical="center"/>
      <protection locked="0"/>
    </xf>
    <xf numFmtId="0" fontId="8" fillId="36" borderId="12" xfId="0" applyFont="1" applyFill="1" applyBorder="1" applyAlignment="1" applyProtection="1">
      <alignment horizontal="center" vertical="center"/>
      <protection locked="0"/>
    </xf>
    <xf numFmtId="0" fontId="8" fillId="36" borderId="12" xfId="0" applyFont="1" applyFill="1" applyBorder="1" applyAlignment="1">
      <alignment horizontal="center" vertical="center"/>
    </xf>
    <xf numFmtId="2" fontId="8" fillId="36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 applyProtection="1">
      <alignment horizontal="center" vertical="center"/>
      <protection locked="0"/>
    </xf>
    <xf numFmtId="0" fontId="8" fillId="36" borderId="12" xfId="0" applyNumberFormat="1" applyFont="1" applyFill="1" applyBorder="1" applyAlignment="1">
      <alignment horizontal="center" vertical="center"/>
    </xf>
    <xf numFmtId="0" fontId="8" fillId="36" borderId="0" xfId="0" applyFont="1" applyFill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8" fillId="36" borderId="14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8" fillId="36" borderId="10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8" fillId="36" borderId="10" xfId="0" applyFont="1" applyFill="1" applyBorder="1" applyAlignment="1">
      <alignment horizontal="center"/>
    </xf>
    <xf numFmtId="2" fontId="8" fillId="36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left"/>
      <protection locked="0"/>
    </xf>
    <xf numFmtId="0" fontId="8" fillId="36" borderId="15" xfId="0" applyFont="1" applyFill="1" applyBorder="1" applyAlignment="1" applyProtection="1">
      <alignment horizontal="center" vertical="center"/>
      <protection locked="0"/>
    </xf>
    <xf numFmtId="0" fontId="8" fillId="36" borderId="14" xfId="0" applyFont="1" applyFill="1" applyBorder="1" applyAlignment="1">
      <alignment horizontal="center"/>
    </xf>
    <xf numFmtId="2" fontId="8" fillId="36" borderId="15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/>
      <protection locked="0"/>
    </xf>
    <xf numFmtId="0" fontId="2" fillId="4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0" borderId="22" xfId="0" applyFill="1" applyBorder="1" applyAlignment="1">
      <alignment horizontal="center"/>
    </xf>
    <xf numFmtId="0" fontId="9" fillId="36" borderId="2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36" borderId="25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zoomScale="140" zoomScaleNormal="140" workbookViewId="0" topLeftCell="A2">
      <selection activeCell="D3" sqref="D3"/>
    </sheetView>
  </sheetViews>
  <sheetFormatPr defaultColWidth="8.8515625" defaultRowHeight="12.75"/>
  <cols>
    <col min="1" max="1" width="3.00390625" style="0" customWidth="1"/>
    <col min="2" max="2" width="27.7109375" style="0" customWidth="1"/>
    <col min="3" max="3" width="7.00390625" style="0" customWidth="1"/>
    <col min="4" max="5" width="11.8515625" style="0" customWidth="1"/>
    <col min="6" max="6" width="2.28125" style="10" customWidth="1"/>
    <col min="7" max="7" width="10.140625" style="0" customWidth="1"/>
    <col min="8" max="8" width="2.28125" style="48" customWidth="1"/>
    <col min="9" max="9" width="12.7109375" style="0" customWidth="1"/>
    <col min="10" max="10" width="3.421875" style="11" customWidth="1"/>
    <col min="11" max="11" width="10.7109375" style="0" customWidth="1"/>
    <col min="12" max="12" width="3.7109375" style="11" customWidth="1"/>
    <col min="13" max="13" width="8.8515625" style="0" customWidth="1"/>
    <col min="14" max="14" width="3.28125" style="11" customWidth="1"/>
    <col min="15" max="15" width="13.00390625" style="0" customWidth="1"/>
    <col min="16" max="16" width="12.140625" style="0" customWidth="1"/>
    <col min="17" max="17" width="11.28125" style="0" customWidth="1"/>
  </cols>
  <sheetData>
    <row r="1" spans="1:17" ht="18" customHeight="1">
      <c r="A1" s="80" t="s">
        <v>81</v>
      </c>
      <c r="B1" s="80"/>
      <c r="C1" s="1"/>
      <c r="D1" s="1"/>
      <c r="E1" s="1"/>
      <c r="G1" s="1"/>
      <c r="H1" s="47"/>
      <c r="I1" s="1"/>
      <c r="J1" s="10"/>
      <c r="K1" s="4" t="s">
        <v>76</v>
      </c>
      <c r="L1" s="51"/>
      <c r="M1" s="81"/>
      <c r="N1" s="81"/>
      <c r="O1" s="81"/>
      <c r="P1" s="81"/>
      <c r="Q1" s="81"/>
    </row>
    <row r="2" spans="1:17" ht="18" customHeight="1">
      <c r="A2" s="80" t="s">
        <v>8</v>
      </c>
      <c r="B2" s="80"/>
      <c r="C2" s="1"/>
      <c r="D2" s="1"/>
      <c r="E2" s="1"/>
      <c r="G2" s="1"/>
      <c r="H2" s="47"/>
      <c r="I2" s="1"/>
      <c r="J2" s="10"/>
      <c r="K2" s="4" t="s">
        <v>75</v>
      </c>
      <c r="L2" s="51"/>
      <c r="M2" s="81"/>
      <c r="N2" s="81"/>
      <c r="O2" s="81"/>
      <c r="P2" s="81"/>
      <c r="Q2" s="81"/>
    </row>
    <row r="3" spans="1:17" ht="18" customHeight="1">
      <c r="A3" s="70" t="s">
        <v>97</v>
      </c>
      <c r="B3" s="70"/>
      <c r="K3" s="5" t="s">
        <v>72</v>
      </c>
      <c r="L3" s="51"/>
      <c r="M3" s="81"/>
      <c r="N3" s="81"/>
      <c r="O3" s="81"/>
      <c r="P3" s="81"/>
      <c r="Q3" s="81"/>
    </row>
    <row r="4" spans="1:17" ht="18" customHeight="1">
      <c r="A4" s="70" t="s">
        <v>2</v>
      </c>
      <c r="B4" s="70"/>
      <c r="M4" s="5"/>
      <c r="N4" s="51"/>
      <c r="O4" s="6"/>
      <c r="P4" s="6"/>
      <c r="Q4" s="6"/>
    </row>
    <row r="5" spans="1:17" ht="18" customHeight="1">
      <c r="A5" s="71" t="s">
        <v>56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18">
      <c r="A6" s="72" t="s">
        <v>100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20.25" customHeight="1" thickBot="1">
      <c r="A7" s="1"/>
      <c r="B7" s="16" t="s">
        <v>85</v>
      </c>
      <c r="C7" s="1"/>
      <c r="D7" s="1"/>
      <c r="E7" s="1"/>
      <c r="G7" s="1"/>
      <c r="H7" s="47"/>
      <c r="I7" s="1"/>
      <c r="J7" s="10"/>
      <c r="K7" s="1"/>
      <c r="L7" s="10"/>
      <c r="M7" s="1"/>
      <c r="N7" s="10"/>
      <c r="O7" s="1"/>
      <c r="P7" s="1"/>
      <c r="Q7" s="1"/>
    </row>
    <row r="8" spans="1:17" ht="57.75" customHeight="1" thickBot="1">
      <c r="A8" s="74" t="s">
        <v>73</v>
      </c>
      <c r="B8" s="75"/>
      <c r="C8" s="9" t="s">
        <v>74</v>
      </c>
      <c r="D8" s="9" t="s">
        <v>93</v>
      </c>
      <c r="E8" s="9" t="s">
        <v>83</v>
      </c>
      <c r="F8" s="8" t="s">
        <v>77</v>
      </c>
      <c r="G8" s="9" t="s">
        <v>0</v>
      </c>
      <c r="H8" s="8" t="s">
        <v>77</v>
      </c>
      <c r="I8" s="38" t="s">
        <v>49</v>
      </c>
      <c r="J8" s="8" t="s">
        <v>78</v>
      </c>
      <c r="K8" s="37" t="s">
        <v>15</v>
      </c>
      <c r="L8" s="8" t="s">
        <v>79</v>
      </c>
      <c r="M8" s="36" t="s">
        <v>59</v>
      </c>
      <c r="N8" s="8" t="s">
        <v>78</v>
      </c>
      <c r="O8" s="27" t="s">
        <v>14</v>
      </c>
      <c r="P8" s="27" t="s">
        <v>62</v>
      </c>
      <c r="Q8" s="26" t="s">
        <v>63</v>
      </c>
    </row>
    <row r="9" spans="1:17" ht="19.5" customHeight="1">
      <c r="A9" s="76" t="s">
        <v>91</v>
      </c>
      <c r="B9" s="77"/>
      <c r="C9" s="28" t="s">
        <v>92</v>
      </c>
      <c r="D9" s="29" t="s">
        <v>94</v>
      </c>
      <c r="E9" s="29">
        <v>3</v>
      </c>
      <c r="G9" s="29">
        <v>0.29</v>
      </c>
      <c r="H9" s="22"/>
      <c r="I9" s="29">
        <v>12</v>
      </c>
      <c r="J9" s="22"/>
      <c r="K9" s="29">
        <f>E9*G9*I9</f>
        <v>10.439999999999998</v>
      </c>
      <c r="L9" s="22"/>
      <c r="M9" s="30">
        <v>4</v>
      </c>
      <c r="N9" s="24"/>
      <c r="O9" s="29">
        <f>K9+M9</f>
        <v>14.439999999999998</v>
      </c>
      <c r="P9" s="29">
        <v>13</v>
      </c>
      <c r="Q9" s="31">
        <f>SUM(P9-O9)</f>
        <v>-1.4399999999999977</v>
      </c>
    </row>
    <row r="10" spans="1:17" ht="19.5" customHeight="1">
      <c r="A10" s="78"/>
      <c r="B10" s="79"/>
      <c r="C10" s="46">
        <v>3</v>
      </c>
      <c r="D10" s="46" t="s">
        <v>57</v>
      </c>
      <c r="E10" s="46">
        <v>2</v>
      </c>
      <c r="F10" s="65" t="s">
        <v>53</v>
      </c>
      <c r="G10" s="46">
        <v>0.48</v>
      </c>
      <c r="H10" s="49"/>
      <c r="I10" s="46">
        <v>12</v>
      </c>
      <c r="J10" s="49"/>
      <c r="K10" s="58">
        <f>E10*G10*I10</f>
        <v>11.52</v>
      </c>
      <c r="L10" s="49"/>
      <c r="M10" s="59">
        <v>25</v>
      </c>
      <c r="N10" s="50"/>
      <c r="O10" s="46">
        <f>K10+M10</f>
        <v>36.519999999999996</v>
      </c>
      <c r="P10" s="46">
        <v>50</v>
      </c>
      <c r="Q10" s="60">
        <f>SUM(P10-O10)</f>
        <v>13.480000000000004</v>
      </c>
    </row>
    <row r="11" spans="1:17" s="41" customFormat="1" ht="22.5" customHeight="1">
      <c r="A11" s="41">
        <v>1</v>
      </c>
      <c r="B11" s="41" t="s">
        <v>16</v>
      </c>
      <c r="C11" s="2" t="s">
        <v>17</v>
      </c>
      <c r="D11" s="2" t="s">
        <v>18</v>
      </c>
      <c r="E11" s="2">
        <v>2</v>
      </c>
      <c r="F11" s="17"/>
      <c r="G11" s="17"/>
      <c r="H11" s="17"/>
      <c r="I11" s="17"/>
      <c r="J11" s="17"/>
      <c r="K11" s="20"/>
      <c r="L11" s="45"/>
      <c r="M11" s="14">
        <v>25</v>
      </c>
      <c r="N11" s="17"/>
      <c r="O11" s="20"/>
      <c r="P11" s="17">
        <v>50</v>
      </c>
      <c r="Q11" s="56"/>
    </row>
    <row r="12" spans="1:17" s="41" customFormat="1" ht="22.5" customHeight="1">
      <c r="A12" s="41">
        <v>2</v>
      </c>
      <c r="B12" s="41" t="s">
        <v>19</v>
      </c>
      <c r="C12" s="2" t="s">
        <v>17</v>
      </c>
      <c r="D12" s="2" t="s">
        <v>20</v>
      </c>
      <c r="E12" s="2">
        <v>2</v>
      </c>
      <c r="F12" s="17"/>
      <c r="G12" s="17"/>
      <c r="H12" s="17"/>
      <c r="I12" s="17"/>
      <c r="J12" s="17"/>
      <c r="K12" s="20"/>
      <c r="L12" s="45"/>
      <c r="M12" s="14">
        <v>8</v>
      </c>
      <c r="N12" s="17"/>
      <c r="O12" s="61"/>
      <c r="P12" s="17">
        <v>25</v>
      </c>
      <c r="Q12" s="56"/>
    </row>
    <row r="13" spans="1:17" s="41" customFormat="1" ht="22.5" customHeight="1">
      <c r="A13" s="41">
        <v>3</v>
      </c>
      <c r="B13" s="41" t="s">
        <v>21</v>
      </c>
      <c r="C13" s="2" t="s">
        <v>17</v>
      </c>
      <c r="D13" s="2" t="s">
        <v>20</v>
      </c>
      <c r="E13" s="2">
        <v>2</v>
      </c>
      <c r="F13" s="17"/>
      <c r="G13" s="17"/>
      <c r="H13" s="17"/>
      <c r="I13" s="17"/>
      <c r="J13" s="17"/>
      <c r="K13" s="20"/>
      <c r="L13" s="45"/>
      <c r="M13" s="14">
        <v>2</v>
      </c>
      <c r="N13" s="17"/>
      <c r="O13" s="20"/>
      <c r="P13" s="17">
        <v>11</v>
      </c>
      <c r="Q13" s="56"/>
    </row>
    <row r="14" spans="1:17" s="41" customFormat="1" ht="22.5" customHeight="1">
      <c r="A14" s="41">
        <v>4</v>
      </c>
      <c r="B14" s="41" t="s">
        <v>22</v>
      </c>
      <c r="C14" s="2" t="s">
        <v>17</v>
      </c>
      <c r="D14" s="2" t="s">
        <v>20</v>
      </c>
      <c r="E14" s="2">
        <v>2</v>
      </c>
      <c r="F14" s="17"/>
      <c r="G14" s="17"/>
      <c r="H14" s="17"/>
      <c r="I14" s="17"/>
      <c r="J14" s="17"/>
      <c r="K14" s="20"/>
      <c r="L14" s="45"/>
      <c r="M14" s="14">
        <v>6</v>
      </c>
      <c r="N14" s="17"/>
      <c r="O14" s="61"/>
      <c r="P14" s="17">
        <v>15</v>
      </c>
      <c r="Q14" s="56"/>
    </row>
    <row r="15" spans="1:17" s="41" customFormat="1" ht="22.5" customHeight="1">
      <c r="A15" s="41">
        <v>5</v>
      </c>
      <c r="B15" s="41" t="s">
        <v>23</v>
      </c>
      <c r="C15" s="2" t="s">
        <v>17</v>
      </c>
      <c r="D15" s="2" t="s">
        <v>24</v>
      </c>
      <c r="E15" s="2">
        <v>2</v>
      </c>
      <c r="F15" s="17"/>
      <c r="G15" s="17"/>
      <c r="H15" s="17"/>
      <c r="I15" s="17"/>
      <c r="J15" s="17"/>
      <c r="K15" s="20"/>
      <c r="L15" s="45"/>
      <c r="M15" s="14">
        <v>9</v>
      </c>
      <c r="N15" s="17"/>
      <c r="O15" s="20"/>
      <c r="P15" s="17">
        <v>30</v>
      </c>
      <c r="Q15" s="56"/>
    </row>
    <row r="16" spans="1:17" s="41" customFormat="1" ht="22.5" customHeight="1">
      <c r="A16" s="41">
        <v>6</v>
      </c>
      <c r="B16" s="41" t="s">
        <v>25</v>
      </c>
      <c r="C16" s="2">
        <v>1</v>
      </c>
      <c r="D16" s="2" t="s">
        <v>20</v>
      </c>
      <c r="E16" s="2">
        <v>2</v>
      </c>
      <c r="F16" s="17"/>
      <c r="G16" s="17"/>
      <c r="H16" s="17"/>
      <c r="I16" s="17"/>
      <c r="J16" s="17"/>
      <c r="K16" s="20"/>
      <c r="L16" s="45"/>
      <c r="M16" s="14">
        <v>10</v>
      </c>
      <c r="N16" s="17"/>
      <c r="O16" s="61"/>
      <c r="P16" s="17">
        <v>40</v>
      </c>
      <c r="Q16" s="56"/>
    </row>
    <row r="17" spans="1:17" s="41" customFormat="1" ht="22.5" customHeight="1">
      <c r="A17" s="41">
        <v>7</v>
      </c>
      <c r="B17" s="41" t="s">
        <v>26</v>
      </c>
      <c r="C17" s="2">
        <v>1</v>
      </c>
      <c r="D17" s="2" t="s">
        <v>20</v>
      </c>
      <c r="E17" s="2">
        <v>2</v>
      </c>
      <c r="F17" s="17"/>
      <c r="G17" s="17"/>
      <c r="H17" s="17"/>
      <c r="I17" s="17"/>
      <c r="J17" s="17"/>
      <c r="K17" s="20"/>
      <c r="L17" s="45"/>
      <c r="M17" s="14">
        <v>15</v>
      </c>
      <c r="N17" s="17"/>
      <c r="O17" s="20"/>
      <c r="P17" s="17">
        <v>48</v>
      </c>
      <c r="Q17" s="56"/>
    </row>
    <row r="18" spans="1:17" s="41" customFormat="1" ht="22.5" customHeight="1">
      <c r="A18" s="41">
        <v>8</v>
      </c>
      <c r="B18" s="41" t="s">
        <v>27</v>
      </c>
      <c r="C18" s="2">
        <v>1</v>
      </c>
      <c r="D18" s="2" t="s">
        <v>28</v>
      </c>
      <c r="E18" s="2">
        <v>2</v>
      </c>
      <c r="F18" s="17"/>
      <c r="G18" s="17"/>
      <c r="H18" s="17"/>
      <c r="I18" s="17"/>
      <c r="J18" s="17"/>
      <c r="K18" s="20"/>
      <c r="L18" s="45"/>
      <c r="M18" s="14">
        <v>25</v>
      </c>
      <c r="N18" s="17"/>
      <c r="O18" s="61"/>
      <c r="P18" s="17">
        <v>55</v>
      </c>
      <c r="Q18" s="56"/>
    </row>
    <row r="19" spans="1:17" s="41" customFormat="1" ht="22.5" customHeight="1">
      <c r="A19" s="41">
        <v>9</v>
      </c>
      <c r="B19" s="41" t="s">
        <v>29</v>
      </c>
      <c r="C19" s="2">
        <v>2</v>
      </c>
      <c r="D19" s="2" t="s">
        <v>28</v>
      </c>
      <c r="E19" s="2">
        <v>2</v>
      </c>
      <c r="F19" s="17"/>
      <c r="G19" s="17"/>
      <c r="H19" s="17"/>
      <c r="I19" s="17"/>
      <c r="J19" s="17"/>
      <c r="K19" s="20"/>
      <c r="L19" s="45"/>
      <c r="M19" s="14">
        <v>30</v>
      </c>
      <c r="N19" s="17"/>
      <c r="O19" s="20"/>
      <c r="P19" s="17">
        <v>75</v>
      </c>
      <c r="Q19" s="56"/>
    </row>
    <row r="20" spans="1:17" s="41" customFormat="1" ht="22.5" customHeight="1">
      <c r="A20" s="41">
        <v>10</v>
      </c>
      <c r="B20" s="41" t="s">
        <v>30</v>
      </c>
      <c r="C20" s="2">
        <v>2</v>
      </c>
      <c r="D20" s="2" t="s">
        <v>28</v>
      </c>
      <c r="E20" s="2">
        <v>2</v>
      </c>
      <c r="F20" s="17"/>
      <c r="G20" s="17"/>
      <c r="H20" s="17"/>
      <c r="I20" s="17"/>
      <c r="J20" s="17"/>
      <c r="K20" s="20"/>
      <c r="L20" s="45"/>
      <c r="M20" s="14">
        <v>21</v>
      </c>
      <c r="N20" s="17"/>
      <c r="O20" s="61"/>
      <c r="P20" s="17">
        <v>60</v>
      </c>
      <c r="Q20" s="56"/>
    </row>
    <row r="21" spans="1:17" s="41" customFormat="1" ht="22.5" customHeight="1">
      <c r="A21" s="41">
        <v>11</v>
      </c>
      <c r="B21" s="41" t="s">
        <v>31</v>
      </c>
      <c r="C21" s="2">
        <v>2</v>
      </c>
      <c r="D21" s="2" t="s">
        <v>28</v>
      </c>
      <c r="E21" s="2">
        <v>2</v>
      </c>
      <c r="F21" s="17"/>
      <c r="G21" s="17"/>
      <c r="H21" s="17"/>
      <c r="I21" s="17"/>
      <c r="J21" s="17"/>
      <c r="K21" s="20"/>
      <c r="L21" s="45"/>
      <c r="M21" s="14">
        <v>28</v>
      </c>
      <c r="N21" s="17"/>
      <c r="O21" s="20"/>
      <c r="P21" s="17">
        <v>72</v>
      </c>
      <c r="Q21" s="56"/>
    </row>
    <row r="22" spans="1:17" s="41" customFormat="1" ht="22.5" customHeight="1">
      <c r="A22" s="41">
        <v>12</v>
      </c>
      <c r="B22" s="41" t="s">
        <v>32</v>
      </c>
      <c r="C22" s="2">
        <v>6</v>
      </c>
      <c r="D22" s="2" t="s">
        <v>28</v>
      </c>
      <c r="E22" s="2">
        <v>2</v>
      </c>
      <c r="F22" s="17"/>
      <c r="G22" s="17"/>
      <c r="H22" s="17"/>
      <c r="I22" s="17"/>
      <c r="J22" s="17"/>
      <c r="K22" s="20"/>
      <c r="L22" s="45"/>
      <c r="M22" s="14">
        <v>75</v>
      </c>
      <c r="N22" s="17"/>
      <c r="O22" s="61"/>
      <c r="P22" s="17">
        <v>70</v>
      </c>
      <c r="Q22" s="56"/>
    </row>
    <row r="23" spans="1:17" s="41" customFormat="1" ht="22.5" customHeight="1">
      <c r="A23" s="41">
        <v>13</v>
      </c>
      <c r="B23" s="41" t="s">
        <v>33</v>
      </c>
      <c r="C23" s="2">
        <v>6</v>
      </c>
      <c r="D23" s="2" t="s">
        <v>28</v>
      </c>
      <c r="E23" s="2">
        <v>2</v>
      </c>
      <c r="F23" s="17"/>
      <c r="G23" s="17"/>
      <c r="H23" s="17"/>
      <c r="I23" s="17"/>
      <c r="J23" s="17"/>
      <c r="K23" s="20"/>
      <c r="L23" s="45"/>
      <c r="M23" s="14">
        <v>64</v>
      </c>
      <c r="N23" s="17"/>
      <c r="O23" s="20"/>
      <c r="P23" s="17">
        <v>65</v>
      </c>
      <c r="Q23" s="56"/>
    </row>
    <row r="24" spans="1:17" s="41" customFormat="1" ht="22.5" customHeight="1">
      <c r="A24" s="41">
        <v>14</v>
      </c>
      <c r="B24" s="41" t="s">
        <v>34</v>
      </c>
      <c r="C24" s="2">
        <v>6</v>
      </c>
      <c r="D24" s="2" t="s">
        <v>35</v>
      </c>
      <c r="E24" s="2">
        <v>3</v>
      </c>
      <c r="F24" s="17"/>
      <c r="G24" s="17"/>
      <c r="H24" s="17"/>
      <c r="I24" s="17"/>
      <c r="J24" s="17"/>
      <c r="K24" s="20"/>
      <c r="L24" s="45"/>
      <c r="M24" s="14">
        <v>250</v>
      </c>
      <c r="N24" s="17"/>
      <c r="O24" s="61"/>
      <c r="P24" s="17">
        <v>275</v>
      </c>
      <c r="Q24" s="56"/>
    </row>
    <row r="25" spans="1:17" s="41" customFormat="1" ht="22.5" customHeight="1">
      <c r="A25" s="41">
        <v>15</v>
      </c>
      <c r="B25" s="41" t="s">
        <v>36</v>
      </c>
      <c r="C25" s="2">
        <v>6</v>
      </c>
      <c r="D25" s="2" t="s">
        <v>35</v>
      </c>
      <c r="E25" s="2">
        <v>3</v>
      </c>
      <c r="F25" s="17"/>
      <c r="G25" s="17"/>
      <c r="H25" s="17"/>
      <c r="I25" s="17"/>
      <c r="J25" s="17"/>
      <c r="K25" s="20"/>
      <c r="L25" s="45"/>
      <c r="M25" s="14">
        <v>115</v>
      </c>
      <c r="N25" s="17"/>
      <c r="O25" s="20"/>
      <c r="P25" s="17">
        <v>140</v>
      </c>
      <c r="Q25" s="56"/>
    </row>
    <row r="26" spans="1:17" s="41" customFormat="1" ht="22.5" customHeight="1">
      <c r="A26" s="41">
        <v>16</v>
      </c>
      <c r="B26" s="41" t="s">
        <v>37</v>
      </c>
      <c r="C26" s="2">
        <v>6</v>
      </c>
      <c r="D26" s="2" t="s">
        <v>38</v>
      </c>
      <c r="E26" s="2">
        <v>2</v>
      </c>
      <c r="F26" s="17"/>
      <c r="G26" s="17"/>
      <c r="H26" s="17"/>
      <c r="I26" s="17"/>
      <c r="J26" s="17"/>
      <c r="K26" s="20"/>
      <c r="L26" s="45"/>
      <c r="M26" s="14">
        <v>12</v>
      </c>
      <c r="N26" s="17"/>
      <c r="O26" s="61"/>
      <c r="P26" s="17">
        <v>20</v>
      </c>
      <c r="Q26" s="56"/>
    </row>
    <row r="27" spans="1:17" s="41" customFormat="1" ht="22.5" customHeight="1">
      <c r="A27" s="41">
        <v>17</v>
      </c>
      <c r="B27" s="41" t="s">
        <v>39</v>
      </c>
      <c r="C27" s="2">
        <v>6</v>
      </c>
      <c r="D27" s="2" t="s">
        <v>38</v>
      </c>
      <c r="E27" s="2">
        <v>2</v>
      </c>
      <c r="F27" s="17"/>
      <c r="G27" s="17"/>
      <c r="H27" s="17"/>
      <c r="I27" s="17"/>
      <c r="J27" s="17"/>
      <c r="K27" s="20"/>
      <c r="L27" s="45"/>
      <c r="M27" s="14">
        <v>14</v>
      </c>
      <c r="N27" s="17"/>
      <c r="O27" s="20"/>
      <c r="P27" s="17">
        <v>17</v>
      </c>
      <c r="Q27" s="56"/>
    </row>
    <row r="28" spans="1:17" s="41" customFormat="1" ht="22.5" customHeight="1">
      <c r="A28" s="41">
        <v>18</v>
      </c>
      <c r="B28" s="41" t="s">
        <v>40</v>
      </c>
      <c r="C28" s="2">
        <v>4</v>
      </c>
      <c r="D28" s="2" t="s">
        <v>41</v>
      </c>
      <c r="E28" s="2">
        <v>3</v>
      </c>
      <c r="F28" s="17"/>
      <c r="G28" s="17"/>
      <c r="H28" s="17"/>
      <c r="I28" s="17"/>
      <c r="J28" s="17"/>
      <c r="K28" s="20"/>
      <c r="L28" s="45"/>
      <c r="M28" s="14">
        <v>460</v>
      </c>
      <c r="N28" s="17"/>
      <c r="O28" s="61"/>
      <c r="P28" s="17">
        <v>623</v>
      </c>
      <c r="Q28" s="56"/>
    </row>
    <row r="29" spans="1:17" s="41" customFormat="1" ht="22.5" customHeight="1">
      <c r="A29" s="41">
        <v>19</v>
      </c>
      <c r="B29" s="41" t="s">
        <v>42</v>
      </c>
      <c r="C29" s="2">
        <v>4</v>
      </c>
      <c r="D29" s="2" t="s">
        <v>41</v>
      </c>
      <c r="E29" s="2">
        <v>3</v>
      </c>
      <c r="F29" s="57"/>
      <c r="G29" s="17"/>
      <c r="H29" s="17"/>
      <c r="I29" s="17"/>
      <c r="J29" s="17"/>
      <c r="K29" s="20"/>
      <c r="L29" s="45"/>
      <c r="M29" s="14">
        <v>520</v>
      </c>
      <c r="N29" s="17"/>
      <c r="O29" s="20"/>
      <c r="P29" s="17">
        <v>589</v>
      </c>
      <c r="Q29" s="56"/>
    </row>
    <row r="30" spans="1:17" s="41" customFormat="1" ht="22.5" customHeight="1">
      <c r="A30" s="41">
        <v>20</v>
      </c>
      <c r="B30" s="41" t="s">
        <v>43</v>
      </c>
      <c r="C30" s="2">
        <v>4</v>
      </c>
      <c r="D30" s="2" t="s">
        <v>41</v>
      </c>
      <c r="E30" s="2">
        <v>2</v>
      </c>
      <c r="F30" s="17"/>
      <c r="G30" s="17"/>
      <c r="H30" s="17"/>
      <c r="I30" s="17"/>
      <c r="J30" s="17"/>
      <c r="K30" s="20"/>
      <c r="L30" s="45"/>
      <c r="M30" s="14">
        <v>370</v>
      </c>
      <c r="N30" s="17"/>
      <c r="O30" s="61"/>
      <c r="P30" s="17">
        <v>400</v>
      </c>
      <c r="Q30" s="56"/>
    </row>
    <row r="31" ht="12">
      <c r="H31" s="11"/>
    </row>
    <row r="32" ht="12">
      <c r="H32" s="11"/>
    </row>
    <row r="33" ht="12">
      <c r="H33" s="11"/>
    </row>
    <row r="34" ht="12">
      <c r="H34" s="11"/>
    </row>
    <row r="35" ht="12">
      <c r="H35" s="11"/>
    </row>
    <row r="36" ht="12">
      <c r="H36" s="11"/>
    </row>
    <row r="37" ht="12">
      <c r="H37" s="11"/>
    </row>
    <row r="38" ht="12">
      <c r="H38" s="11"/>
    </row>
    <row r="39" ht="12">
      <c r="H39" s="11"/>
    </row>
    <row r="40" ht="12">
      <c r="H40" s="11"/>
    </row>
    <row r="41" ht="12">
      <c r="H41" s="11"/>
    </row>
  </sheetData>
  <sheetProtection/>
  <mergeCells count="11">
    <mergeCell ref="A1:B1"/>
    <mergeCell ref="M1:Q1"/>
    <mergeCell ref="A2:B2"/>
    <mergeCell ref="M2:Q2"/>
    <mergeCell ref="M3:Q3"/>
    <mergeCell ref="A4:B4"/>
    <mergeCell ref="A5:Q5"/>
    <mergeCell ref="A3:B3"/>
    <mergeCell ref="A6:Q6"/>
    <mergeCell ref="A8:B8"/>
    <mergeCell ref="A9:B10"/>
  </mergeCells>
  <printOptions/>
  <pageMargins left="0.5" right="0.5" top="0.5" bottom="0.5" header="0.5" footer="0.5"/>
  <pageSetup horizontalDpi="600" verticalDpi="600" orientation="landscape" scale="77"/>
  <headerFooter alignWithMargins="0">
    <oddFooter>&amp;L&amp;8&amp;Z&amp;F  Tab: &amp;A&amp;RTitle I, Private Schools Program</oddFooter>
  </headerFooter>
  <rowBreaks count="1" manualBreakCount="1">
    <brk id="31" max="255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="140" zoomScaleNormal="140" workbookViewId="0" topLeftCell="A1">
      <selection activeCell="T11" sqref="T11"/>
    </sheetView>
  </sheetViews>
  <sheetFormatPr defaultColWidth="8.8515625" defaultRowHeight="12.75"/>
  <cols>
    <col min="1" max="1" width="3.00390625" style="0" bestFit="1" customWidth="1"/>
    <col min="2" max="2" width="27.7109375" style="0" customWidth="1"/>
    <col min="3" max="3" width="7.00390625" style="0" customWidth="1"/>
    <col min="4" max="5" width="11.8515625" style="0" customWidth="1"/>
    <col min="6" max="6" width="2.28125" style="10" bestFit="1" customWidth="1"/>
    <col min="7" max="7" width="10.140625" style="0" customWidth="1"/>
    <col min="8" max="8" width="2.28125" style="48" bestFit="1" customWidth="1"/>
    <col min="9" max="9" width="12.7109375" style="0" customWidth="1"/>
    <col min="10" max="10" width="3.421875" style="11" customWidth="1"/>
    <col min="11" max="11" width="10.7109375" style="0" customWidth="1"/>
    <col min="12" max="12" width="3.7109375" style="11" customWidth="1"/>
    <col min="13" max="13" width="8.8515625" style="0" customWidth="1"/>
    <col min="14" max="14" width="3.28125" style="11" customWidth="1"/>
    <col min="15" max="15" width="13.00390625" style="0" customWidth="1"/>
    <col min="16" max="16" width="12.140625" style="0" customWidth="1"/>
    <col min="17" max="17" width="11.28125" style="0" customWidth="1"/>
  </cols>
  <sheetData>
    <row r="1" spans="1:17" ht="18" customHeight="1">
      <c r="A1" s="80" t="s">
        <v>81</v>
      </c>
      <c r="B1" s="80"/>
      <c r="C1" s="1"/>
      <c r="D1" s="1"/>
      <c r="E1" s="1"/>
      <c r="G1" s="1"/>
      <c r="H1" s="47"/>
      <c r="I1" s="1"/>
      <c r="J1" s="10"/>
      <c r="K1" s="4" t="s">
        <v>76</v>
      </c>
      <c r="L1" s="51"/>
      <c r="M1" s="81"/>
      <c r="N1" s="81"/>
      <c r="O1" s="81"/>
      <c r="P1" s="81"/>
      <c r="Q1" s="81"/>
    </row>
    <row r="2" spans="1:17" ht="18" customHeight="1">
      <c r="A2" s="85" t="s">
        <v>97</v>
      </c>
      <c r="B2" s="85"/>
      <c r="C2" s="1"/>
      <c r="D2" s="1"/>
      <c r="E2" s="1"/>
      <c r="G2" s="1"/>
      <c r="H2" s="47"/>
      <c r="I2" s="1"/>
      <c r="J2" s="10"/>
      <c r="K2" s="4" t="s">
        <v>75</v>
      </c>
      <c r="L2" s="51"/>
      <c r="M2" s="84"/>
      <c r="N2" s="84"/>
      <c r="O2" s="84"/>
      <c r="P2" s="84"/>
      <c r="Q2" s="84"/>
    </row>
    <row r="3" spans="1:17" ht="18" customHeight="1">
      <c r="A3" s="70" t="s">
        <v>1</v>
      </c>
      <c r="B3" s="70"/>
      <c r="K3" s="5" t="s">
        <v>72</v>
      </c>
      <c r="L3" s="51"/>
      <c r="M3" s="84"/>
      <c r="N3" s="84"/>
      <c r="O3" s="84"/>
      <c r="P3" s="84"/>
      <c r="Q3" s="84"/>
    </row>
    <row r="4" spans="13:17" ht="18" customHeight="1">
      <c r="M4" s="5"/>
      <c r="N4" s="51"/>
      <c r="O4" s="6"/>
      <c r="P4" s="6"/>
      <c r="Q4" s="6"/>
    </row>
    <row r="5" spans="1:17" ht="18" customHeight="1">
      <c r="A5" s="71" t="s">
        <v>56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18">
      <c r="A6" s="72" t="s">
        <v>65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20.25" customHeight="1" thickBot="1">
      <c r="A7" s="1"/>
      <c r="B7" s="16" t="s">
        <v>85</v>
      </c>
      <c r="C7" s="1"/>
      <c r="D7" s="1"/>
      <c r="E7" s="1"/>
      <c r="G7" s="1"/>
      <c r="H7" s="47"/>
      <c r="I7" s="1"/>
      <c r="J7" s="10"/>
      <c r="K7" s="1"/>
      <c r="L7" s="10"/>
      <c r="M7" s="1"/>
      <c r="N7" s="10"/>
      <c r="O7" s="1"/>
      <c r="P7" s="1"/>
      <c r="Q7" s="1"/>
    </row>
    <row r="8" spans="1:17" ht="57.75" customHeight="1" thickBot="1">
      <c r="A8" s="74" t="s">
        <v>73</v>
      </c>
      <c r="B8" s="75"/>
      <c r="C8" s="9" t="s">
        <v>74</v>
      </c>
      <c r="D8" s="9" t="s">
        <v>93</v>
      </c>
      <c r="E8" s="9" t="s">
        <v>83</v>
      </c>
      <c r="F8" s="8" t="s">
        <v>77</v>
      </c>
      <c r="G8" s="9" t="s">
        <v>3</v>
      </c>
      <c r="H8" s="8" t="s">
        <v>77</v>
      </c>
      <c r="I8" s="38" t="s">
        <v>50</v>
      </c>
      <c r="J8" s="8" t="s">
        <v>78</v>
      </c>
      <c r="K8" s="37" t="s">
        <v>7</v>
      </c>
      <c r="L8" s="8" t="s">
        <v>79</v>
      </c>
      <c r="M8" s="36" t="s">
        <v>86</v>
      </c>
      <c r="N8" s="8" t="s">
        <v>80</v>
      </c>
      <c r="O8" s="27" t="s">
        <v>6</v>
      </c>
      <c r="P8" s="27" t="s">
        <v>64</v>
      </c>
      <c r="Q8" s="26" t="s">
        <v>63</v>
      </c>
    </row>
    <row r="9" spans="1:17" ht="19.5" customHeight="1">
      <c r="A9" s="76" t="s">
        <v>91</v>
      </c>
      <c r="B9" s="77"/>
      <c r="C9" s="28" t="s">
        <v>92</v>
      </c>
      <c r="D9" s="29" t="s">
        <v>94</v>
      </c>
      <c r="E9" s="29">
        <v>3</v>
      </c>
      <c r="G9" s="29">
        <v>0.29</v>
      </c>
      <c r="H9" s="22"/>
      <c r="I9" s="29">
        <v>12</v>
      </c>
      <c r="J9" s="22"/>
      <c r="K9" s="29">
        <f>E9*G9*I9</f>
        <v>10.439999999999998</v>
      </c>
      <c r="L9" s="22"/>
      <c r="M9" s="30">
        <v>4</v>
      </c>
      <c r="N9" s="24"/>
      <c r="O9" s="29">
        <f>K9+M9</f>
        <v>14.439999999999998</v>
      </c>
      <c r="P9" s="29">
        <v>13</v>
      </c>
      <c r="Q9" s="31">
        <f>SUM(P9-O9)</f>
        <v>-1.4399999999999977</v>
      </c>
    </row>
    <row r="10" spans="1:17" ht="19.5" customHeight="1">
      <c r="A10" s="82"/>
      <c r="B10" s="83"/>
      <c r="C10" s="46">
        <v>3</v>
      </c>
      <c r="D10" s="46" t="s">
        <v>57</v>
      </c>
      <c r="E10" s="46">
        <v>2</v>
      </c>
      <c r="F10" s="65" t="s">
        <v>53</v>
      </c>
      <c r="G10" s="52">
        <v>0.48</v>
      </c>
      <c r="H10" s="49"/>
      <c r="I10" s="52">
        <v>12</v>
      </c>
      <c r="J10" s="49"/>
      <c r="K10" s="29">
        <f aca="true" t="shared" si="0" ref="K10:K30">E10*G10*I10</f>
        <v>11.52</v>
      </c>
      <c r="L10" s="49"/>
      <c r="M10" s="54">
        <v>25</v>
      </c>
      <c r="N10" s="50"/>
      <c r="O10" s="52">
        <f>K10+M10</f>
        <v>36.519999999999996</v>
      </c>
      <c r="P10" s="52">
        <v>50</v>
      </c>
      <c r="Q10" s="55">
        <f>SUM(P10-O10)</f>
        <v>13.480000000000004</v>
      </c>
    </row>
    <row r="11" spans="1:17" ht="22.5" customHeight="1">
      <c r="A11" s="3">
        <v>1</v>
      </c>
      <c r="B11" s="41"/>
      <c r="C11" s="41"/>
      <c r="D11" s="41"/>
      <c r="E11" s="41"/>
      <c r="F11" s="14"/>
      <c r="G11" s="41"/>
      <c r="H11" s="11"/>
      <c r="I11" s="41"/>
      <c r="K11" s="29">
        <f t="shared" si="0"/>
        <v>0</v>
      </c>
      <c r="M11" s="41"/>
      <c r="O11" s="53">
        <f>K11+M11</f>
        <v>0</v>
      </c>
      <c r="P11" s="20"/>
      <c r="Q11" s="56">
        <f>SUM(P11-O11)</f>
        <v>0</v>
      </c>
    </row>
    <row r="12" spans="1:17" ht="22.5" customHeight="1">
      <c r="A12" s="3">
        <v>2</v>
      </c>
      <c r="B12" s="42"/>
      <c r="C12" s="43"/>
      <c r="D12" s="43"/>
      <c r="E12" s="43"/>
      <c r="F12" s="44"/>
      <c r="G12" s="2"/>
      <c r="H12" s="12"/>
      <c r="I12" s="2"/>
      <c r="J12" s="12"/>
      <c r="K12" s="29">
        <f t="shared" si="0"/>
        <v>0</v>
      </c>
      <c r="L12" s="12"/>
      <c r="M12" s="13"/>
      <c r="N12" s="10"/>
      <c r="O12" s="40">
        <f aca="true" t="shared" si="1" ref="O12:O29">K12+M12</f>
        <v>0</v>
      </c>
      <c r="P12" s="2"/>
      <c r="Q12" s="56">
        <f aca="true" t="shared" si="2" ref="Q12:Q30">SUM(P12-O12)</f>
        <v>0</v>
      </c>
    </row>
    <row r="13" spans="1:17" ht="22.5" customHeight="1">
      <c r="A13" s="3">
        <v>3</v>
      </c>
      <c r="B13" s="3"/>
      <c r="C13" s="2"/>
      <c r="D13" s="2"/>
      <c r="E13" s="2"/>
      <c r="F13" s="17"/>
      <c r="G13" s="2"/>
      <c r="H13" s="12"/>
      <c r="I13" s="2"/>
      <c r="J13" s="12"/>
      <c r="K13" s="29">
        <f t="shared" si="0"/>
        <v>0</v>
      </c>
      <c r="L13" s="12"/>
      <c r="M13" s="13"/>
      <c r="N13" s="10"/>
      <c r="O13" s="40">
        <f t="shared" si="1"/>
        <v>0</v>
      </c>
      <c r="P13" s="2"/>
      <c r="Q13" s="56">
        <f t="shared" si="2"/>
        <v>0</v>
      </c>
    </row>
    <row r="14" spans="1:17" ht="22.5" customHeight="1">
      <c r="A14" s="3">
        <v>4</v>
      </c>
      <c r="B14" s="3"/>
      <c r="C14" s="2"/>
      <c r="D14" s="2"/>
      <c r="E14" s="2"/>
      <c r="F14" s="17"/>
      <c r="G14" s="2"/>
      <c r="H14" s="12"/>
      <c r="I14" s="2"/>
      <c r="J14" s="12"/>
      <c r="K14" s="29">
        <f t="shared" si="0"/>
        <v>0</v>
      </c>
      <c r="L14" s="12"/>
      <c r="M14" s="13"/>
      <c r="N14" s="10"/>
      <c r="O14" s="40">
        <f t="shared" si="1"/>
        <v>0</v>
      </c>
      <c r="P14" s="2"/>
      <c r="Q14" s="56">
        <f t="shared" si="2"/>
        <v>0</v>
      </c>
    </row>
    <row r="15" spans="1:17" ht="22.5" customHeight="1">
      <c r="A15" s="3">
        <v>5</v>
      </c>
      <c r="B15" s="3"/>
      <c r="C15" s="2"/>
      <c r="D15" s="2"/>
      <c r="E15" s="2"/>
      <c r="F15" s="17"/>
      <c r="G15" s="2"/>
      <c r="H15" s="12"/>
      <c r="I15" s="2"/>
      <c r="J15" s="12"/>
      <c r="K15" s="29">
        <f t="shared" si="0"/>
        <v>0</v>
      </c>
      <c r="L15" s="12"/>
      <c r="M15" s="13"/>
      <c r="N15" s="10"/>
      <c r="O15" s="40">
        <f t="shared" si="1"/>
        <v>0</v>
      </c>
      <c r="P15" s="2"/>
      <c r="Q15" s="56">
        <f t="shared" si="2"/>
        <v>0</v>
      </c>
    </row>
    <row r="16" spans="1:17" ht="22.5" customHeight="1">
      <c r="A16" s="3">
        <v>6</v>
      </c>
      <c r="B16" s="3"/>
      <c r="C16" s="2"/>
      <c r="D16" s="2"/>
      <c r="E16" s="2"/>
      <c r="F16" s="17"/>
      <c r="G16" s="2"/>
      <c r="H16" s="12"/>
      <c r="I16" s="2"/>
      <c r="J16" s="12"/>
      <c r="K16" s="29">
        <f t="shared" si="0"/>
        <v>0</v>
      </c>
      <c r="L16" s="12"/>
      <c r="M16" s="13"/>
      <c r="N16" s="10"/>
      <c r="O16" s="40">
        <f t="shared" si="1"/>
        <v>0</v>
      </c>
      <c r="P16" s="2"/>
      <c r="Q16" s="56">
        <f t="shared" si="2"/>
        <v>0</v>
      </c>
    </row>
    <row r="17" spans="1:17" ht="22.5" customHeight="1">
      <c r="A17" s="3">
        <v>7</v>
      </c>
      <c r="B17" s="3"/>
      <c r="C17" s="2"/>
      <c r="D17" s="2"/>
      <c r="E17" s="2"/>
      <c r="F17" s="17"/>
      <c r="G17" s="2"/>
      <c r="H17" s="12"/>
      <c r="I17" s="2"/>
      <c r="J17" s="12"/>
      <c r="K17" s="29">
        <f t="shared" si="0"/>
        <v>0</v>
      </c>
      <c r="L17" s="12"/>
      <c r="M17" s="13"/>
      <c r="N17" s="10"/>
      <c r="O17" s="40">
        <f t="shared" si="1"/>
        <v>0</v>
      </c>
      <c r="P17" s="2"/>
      <c r="Q17" s="56">
        <f t="shared" si="2"/>
        <v>0</v>
      </c>
    </row>
    <row r="18" spans="1:17" ht="22.5" customHeight="1">
      <c r="A18" s="3">
        <v>8</v>
      </c>
      <c r="B18" s="3"/>
      <c r="C18" s="2"/>
      <c r="D18" s="2"/>
      <c r="E18" s="2"/>
      <c r="F18" s="17"/>
      <c r="G18" s="2"/>
      <c r="H18" s="12"/>
      <c r="I18" s="2"/>
      <c r="J18" s="12"/>
      <c r="K18" s="29">
        <f t="shared" si="0"/>
        <v>0</v>
      </c>
      <c r="L18" s="12"/>
      <c r="M18" s="13"/>
      <c r="N18" s="10"/>
      <c r="O18" s="40">
        <f t="shared" si="1"/>
        <v>0</v>
      </c>
      <c r="P18" s="2"/>
      <c r="Q18" s="56">
        <f t="shared" si="2"/>
        <v>0</v>
      </c>
    </row>
    <row r="19" spans="1:17" ht="22.5" customHeight="1">
      <c r="A19" s="3">
        <v>9</v>
      </c>
      <c r="B19" s="3"/>
      <c r="C19" s="2"/>
      <c r="D19" s="2"/>
      <c r="E19" s="2"/>
      <c r="F19" s="17"/>
      <c r="G19" s="2"/>
      <c r="H19" s="12"/>
      <c r="I19" s="2"/>
      <c r="J19" s="12"/>
      <c r="K19" s="29">
        <f t="shared" si="0"/>
        <v>0</v>
      </c>
      <c r="L19" s="12"/>
      <c r="M19" s="13"/>
      <c r="N19" s="10"/>
      <c r="O19" s="40">
        <f t="shared" si="1"/>
        <v>0</v>
      </c>
      <c r="P19" s="2"/>
      <c r="Q19" s="56">
        <f t="shared" si="2"/>
        <v>0</v>
      </c>
    </row>
    <row r="20" spans="1:17" ht="22.5" customHeight="1">
      <c r="A20" s="3">
        <v>10</v>
      </c>
      <c r="B20" s="3"/>
      <c r="C20" s="2"/>
      <c r="D20" s="2"/>
      <c r="E20" s="2"/>
      <c r="F20" s="17"/>
      <c r="G20" s="2"/>
      <c r="H20" s="12"/>
      <c r="I20" s="2"/>
      <c r="J20" s="12"/>
      <c r="K20" s="29">
        <f t="shared" si="0"/>
        <v>0</v>
      </c>
      <c r="L20" s="12"/>
      <c r="M20" s="13"/>
      <c r="N20" s="10"/>
      <c r="O20" s="40">
        <f t="shared" si="1"/>
        <v>0</v>
      </c>
      <c r="P20" s="2"/>
      <c r="Q20" s="56">
        <f t="shared" si="2"/>
        <v>0</v>
      </c>
    </row>
    <row r="21" spans="1:17" ht="22.5" customHeight="1">
      <c r="A21" s="3">
        <v>11</v>
      </c>
      <c r="B21" s="3"/>
      <c r="C21" s="2"/>
      <c r="D21" s="2"/>
      <c r="E21" s="2"/>
      <c r="F21" s="17"/>
      <c r="G21" s="2"/>
      <c r="H21" s="12"/>
      <c r="I21" s="2"/>
      <c r="J21" s="12"/>
      <c r="K21" s="29">
        <f t="shared" si="0"/>
        <v>0</v>
      </c>
      <c r="L21" s="12"/>
      <c r="M21" s="13"/>
      <c r="N21" s="10"/>
      <c r="O21" s="40">
        <f t="shared" si="1"/>
        <v>0</v>
      </c>
      <c r="P21" s="2"/>
      <c r="Q21" s="56">
        <f t="shared" si="2"/>
        <v>0</v>
      </c>
    </row>
    <row r="22" spans="1:17" ht="22.5" customHeight="1">
      <c r="A22" s="3">
        <v>12</v>
      </c>
      <c r="B22" s="3"/>
      <c r="C22" s="2"/>
      <c r="D22" s="2"/>
      <c r="E22" s="2"/>
      <c r="F22" s="17"/>
      <c r="G22" s="2"/>
      <c r="H22" s="12"/>
      <c r="I22" s="2"/>
      <c r="J22" s="12"/>
      <c r="K22" s="29">
        <f t="shared" si="0"/>
        <v>0</v>
      </c>
      <c r="L22" s="12"/>
      <c r="M22" s="13"/>
      <c r="N22" s="10"/>
      <c r="O22" s="40">
        <f t="shared" si="1"/>
        <v>0</v>
      </c>
      <c r="P22" s="2"/>
      <c r="Q22" s="56">
        <f t="shared" si="2"/>
        <v>0</v>
      </c>
    </row>
    <row r="23" spans="1:17" ht="22.5" customHeight="1">
      <c r="A23" s="3">
        <v>13</v>
      </c>
      <c r="B23" s="3"/>
      <c r="C23" s="2"/>
      <c r="D23" s="2"/>
      <c r="E23" s="2"/>
      <c r="F23" s="17"/>
      <c r="G23" s="2"/>
      <c r="H23" s="12"/>
      <c r="I23" s="2"/>
      <c r="J23" s="12"/>
      <c r="K23" s="29">
        <f t="shared" si="0"/>
        <v>0</v>
      </c>
      <c r="L23" s="12"/>
      <c r="M23" s="13"/>
      <c r="N23" s="10"/>
      <c r="O23" s="40">
        <f t="shared" si="1"/>
        <v>0</v>
      </c>
      <c r="P23" s="2"/>
      <c r="Q23" s="56">
        <f t="shared" si="2"/>
        <v>0</v>
      </c>
    </row>
    <row r="24" spans="1:17" ht="22.5" customHeight="1">
      <c r="A24" s="3">
        <v>14</v>
      </c>
      <c r="B24" s="3"/>
      <c r="C24" s="2"/>
      <c r="D24" s="2"/>
      <c r="E24" s="2"/>
      <c r="F24" s="17"/>
      <c r="G24" s="2"/>
      <c r="H24" s="12"/>
      <c r="I24" s="2"/>
      <c r="J24" s="12"/>
      <c r="K24" s="29">
        <f t="shared" si="0"/>
        <v>0</v>
      </c>
      <c r="L24" s="12"/>
      <c r="M24" s="13"/>
      <c r="N24" s="10"/>
      <c r="O24" s="40">
        <f t="shared" si="1"/>
        <v>0</v>
      </c>
      <c r="P24" s="2"/>
      <c r="Q24" s="56">
        <f t="shared" si="2"/>
        <v>0</v>
      </c>
    </row>
    <row r="25" spans="1:17" ht="22.5" customHeight="1">
      <c r="A25" s="3">
        <v>15</v>
      </c>
      <c r="B25" s="3"/>
      <c r="C25" s="2"/>
      <c r="D25" s="2"/>
      <c r="E25" s="2"/>
      <c r="F25" s="17"/>
      <c r="G25" s="2"/>
      <c r="H25" s="12"/>
      <c r="I25" s="2"/>
      <c r="J25" s="12"/>
      <c r="K25" s="29">
        <f t="shared" si="0"/>
        <v>0</v>
      </c>
      <c r="L25" s="12"/>
      <c r="M25" s="13"/>
      <c r="N25" s="10"/>
      <c r="O25" s="40">
        <f t="shared" si="1"/>
        <v>0</v>
      </c>
      <c r="P25" s="2"/>
      <c r="Q25" s="56">
        <f t="shared" si="2"/>
        <v>0</v>
      </c>
    </row>
    <row r="26" spans="1:17" ht="22.5" customHeight="1">
      <c r="A26" s="3">
        <v>16</v>
      </c>
      <c r="B26" s="3"/>
      <c r="C26" s="2"/>
      <c r="D26" s="2"/>
      <c r="E26" s="2"/>
      <c r="F26" s="17"/>
      <c r="G26" s="2"/>
      <c r="H26" s="12"/>
      <c r="I26" s="2"/>
      <c r="J26" s="12"/>
      <c r="K26" s="29">
        <f t="shared" si="0"/>
        <v>0</v>
      </c>
      <c r="L26" s="12"/>
      <c r="M26" s="13"/>
      <c r="N26" s="10"/>
      <c r="O26" s="40">
        <f t="shared" si="1"/>
        <v>0</v>
      </c>
      <c r="P26" s="2"/>
      <c r="Q26" s="56">
        <f t="shared" si="2"/>
        <v>0</v>
      </c>
    </row>
    <row r="27" spans="1:17" ht="22.5" customHeight="1">
      <c r="A27" s="3">
        <v>17</v>
      </c>
      <c r="B27" s="3"/>
      <c r="C27" s="2"/>
      <c r="D27" s="2"/>
      <c r="E27" s="2"/>
      <c r="F27" s="17"/>
      <c r="G27" s="2"/>
      <c r="H27" s="12"/>
      <c r="I27" s="2"/>
      <c r="J27" s="12"/>
      <c r="K27" s="29">
        <f t="shared" si="0"/>
        <v>0</v>
      </c>
      <c r="L27" s="12"/>
      <c r="M27" s="13"/>
      <c r="N27" s="10"/>
      <c r="O27" s="40">
        <f t="shared" si="1"/>
        <v>0</v>
      </c>
      <c r="P27" s="2"/>
      <c r="Q27" s="56">
        <f t="shared" si="2"/>
        <v>0</v>
      </c>
    </row>
    <row r="28" spans="1:17" ht="22.5" customHeight="1">
      <c r="A28" s="3">
        <v>18</v>
      </c>
      <c r="B28" s="3"/>
      <c r="C28" s="2"/>
      <c r="D28" s="2"/>
      <c r="E28" s="2"/>
      <c r="F28" s="17"/>
      <c r="G28" s="2"/>
      <c r="H28" s="12"/>
      <c r="I28" s="2"/>
      <c r="J28" s="12"/>
      <c r="K28" s="29">
        <f t="shared" si="0"/>
        <v>0</v>
      </c>
      <c r="L28" s="12"/>
      <c r="M28" s="13"/>
      <c r="N28" s="10"/>
      <c r="O28" s="40">
        <f t="shared" si="1"/>
        <v>0</v>
      </c>
      <c r="P28" s="2"/>
      <c r="Q28" s="56">
        <f t="shared" si="2"/>
        <v>0</v>
      </c>
    </row>
    <row r="29" spans="1:17" ht="22.5" customHeight="1">
      <c r="A29" s="3">
        <v>19</v>
      </c>
      <c r="B29" s="3"/>
      <c r="C29" s="2"/>
      <c r="D29" s="2"/>
      <c r="E29" s="2"/>
      <c r="F29" s="17"/>
      <c r="G29" s="2"/>
      <c r="H29" s="12"/>
      <c r="I29" s="2"/>
      <c r="J29" s="12"/>
      <c r="K29" s="29">
        <f t="shared" si="0"/>
        <v>0</v>
      </c>
      <c r="L29" s="12"/>
      <c r="M29" s="14"/>
      <c r="N29" s="10"/>
      <c r="O29" s="40">
        <f t="shared" si="1"/>
        <v>0</v>
      </c>
      <c r="P29" s="2"/>
      <c r="Q29" s="56">
        <f t="shared" si="2"/>
        <v>0</v>
      </c>
    </row>
    <row r="30" spans="1:17" ht="22.5" customHeight="1">
      <c r="A30" s="3">
        <v>20</v>
      </c>
      <c r="B30" s="3"/>
      <c r="C30" s="2"/>
      <c r="D30" s="2"/>
      <c r="E30" s="2"/>
      <c r="F30" s="17"/>
      <c r="G30" s="2"/>
      <c r="H30" s="12"/>
      <c r="I30" s="2"/>
      <c r="J30" s="12"/>
      <c r="K30" s="29">
        <f t="shared" si="0"/>
        <v>0</v>
      </c>
      <c r="L30" s="12"/>
      <c r="M30" s="14"/>
      <c r="N30" s="10"/>
      <c r="O30" s="40">
        <f>K30+M30</f>
        <v>0</v>
      </c>
      <c r="P30" s="2"/>
      <c r="Q30" s="56">
        <f t="shared" si="2"/>
        <v>0</v>
      </c>
    </row>
    <row r="31" ht="12">
      <c r="H31" s="11"/>
    </row>
    <row r="32" ht="12">
      <c r="H32" s="11"/>
    </row>
    <row r="33" ht="12">
      <c r="H33" s="11"/>
    </row>
    <row r="34" ht="12">
      <c r="H34" s="11"/>
    </row>
    <row r="35" ht="12">
      <c r="H35" s="11"/>
    </row>
    <row r="36" ht="12">
      <c r="H36" s="11"/>
    </row>
    <row r="37" ht="12">
      <c r="H37" s="11"/>
    </row>
    <row r="38" ht="12">
      <c r="H38" s="11"/>
    </row>
    <row r="39" ht="12">
      <c r="H39" s="11"/>
    </row>
    <row r="40" ht="12">
      <c r="H40" s="11"/>
    </row>
    <row r="41" ht="12">
      <c r="H41" s="11"/>
    </row>
  </sheetData>
  <sheetProtection/>
  <mergeCells count="10">
    <mergeCell ref="A9:B10"/>
    <mergeCell ref="A8:B8"/>
    <mergeCell ref="A5:Q5"/>
    <mergeCell ref="M1:Q1"/>
    <mergeCell ref="M3:Q3"/>
    <mergeCell ref="M2:Q2"/>
    <mergeCell ref="A6:Q6"/>
    <mergeCell ref="A1:B1"/>
    <mergeCell ref="A2:B2"/>
    <mergeCell ref="A3:B3"/>
  </mergeCells>
  <printOptions/>
  <pageMargins left="0.5" right="0.5" top="0.5" bottom="0.5" header="0.5" footer="0.5"/>
  <pageSetup horizontalDpi="600" verticalDpi="600" orientation="landscape" scale="77"/>
  <headerFooter alignWithMargins="0">
    <oddFooter>&amp;L&amp;8&amp;Z&amp;F  Tab: &amp;A&amp;RTitle I, Private Schools Program</oddFooter>
  </headerFooter>
  <rowBreaks count="1" manualBreakCount="1">
    <brk id="31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R31"/>
  <sheetViews>
    <sheetView zoomScale="139" zoomScaleNormal="139" workbookViewId="0" topLeftCell="A1">
      <selection activeCell="B5" sqref="B5:R5"/>
    </sheetView>
  </sheetViews>
  <sheetFormatPr defaultColWidth="8.8515625" defaultRowHeight="12.75"/>
  <cols>
    <col min="1" max="1" width="5.00390625" style="0" customWidth="1"/>
    <col min="2" max="2" width="3.00390625" style="0" customWidth="1"/>
    <col min="3" max="3" width="27.7109375" style="0" customWidth="1"/>
    <col min="4" max="4" width="6.28125" style="0" customWidth="1"/>
    <col min="5" max="6" width="11.28125" style="0" customWidth="1"/>
    <col min="7" max="7" width="2.28125" style="48" bestFit="1" customWidth="1"/>
    <col min="8" max="8" width="11.7109375" style="0" customWidth="1"/>
    <col min="9" max="9" width="2.28125" style="6" bestFit="1" customWidth="1"/>
    <col min="10" max="10" width="11.7109375" style="11" customWidth="1"/>
    <col min="11" max="11" width="3.140625" style="11" customWidth="1"/>
    <col min="12" max="12" width="11.28125" style="0" customWidth="1"/>
    <col min="13" max="13" width="3.7109375" style="0" customWidth="1"/>
    <col min="14" max="14" width="9.421875" style="0" customWidth="1"/>
    <col min="15" max="15" width="3.28125" style="0" customWidth="1"/>
    <col min="16" max="16" width="14.421875" style="0" customWidth="1"/>
    <col min="17" max="17" width="12.421875" style="0" customWidth="1"/>
    <col min="18" max="18" width="11.8515625" style="0" customWidth="1"/>
  </cols>
  <sheetData>
    <row r="1" spans="2:18" ht="18" customHeight="1">
      <c r="B1" s="80" t="s">
        <v>81</v>
      </c>
      <c r="C1" s="80"/>
      <c r="E1" s="1"/>
      <c r="F1" s="1"/>
      <c r="G1" s="47"/>
      <c r="H1" s="1"/>
      <c r="I1" s="15"/>
      <c r="J1" s="10"/>
      <c r="K1" s="10"/>
      <c r="L1" s="4" t="s">
        <v>76</v>
      </c>
      <c r="M1" s="4"/>
      <c r="N1" s="88"/>
      <c r="O1" s="88"/>
      <c r="P1" s="88"/>
      <c r="Q1" s="88"/>
      <c r="R1" s="88"/>
    </row>
    <row r="2" spans="2:18" ht="18" customHeight="1">
      <c r="B2" s="80" t="s">
        <v>8</v>
      </c>
      <c r="C2" s="80"/>
      <c r="E2" s="1"/>
      <c r="F2" s="1"/>
      <c r="G2" s="47"/>
      <c r="H2" s="1"/>
      <c r="I2" s="15"/>
      <c r="J2" s="10"/>
      <c r="K2" s="10"/>
      <c r="L2" s="4" t="s">
        <v>75</v>
      </c>
      <c r="M2" s="4"/>
      <c r="N2" s="89"/>
      <c r="O2" s="89"/>
      <c r="P2" s="89"/>
      <c r="Q2" s="89"/>
      <c r="R2" s="89"/>
    </row>
    <row r="3" spans="2:18" ht="18" customHeight="1">
      <c r="B3" s="70" t="s">
        <v>97</v>
      </c>
      <c r="C3" s="70"/>
      <c r="L3" s="5" t="s">
        <v>72</v>
      </c>
      <c r="M3" s="5"/>
      <c r="N3" s="89"/>
      <c r="O3" s="89"/>
      <c r="P3" s="89"/>
      <c r="Q3" s="89"/>
      <c r="R3" s="89"/>
    </row>
    <row r="4" spans="2:18" ht="18" customHeight="1">
      <c r="B4" s="70" t="s">
        <v>1</v>
      </c>
      <c r="C4" s="70"/>
      <c r="N4" s="5"/>
      <c r="O4" s="5"/>
      <c r="P4" s="6"/>
      <c r="Q4" s="6"/>
      <c r="R4" s="6"/>
    </row>
    <row r="5" spans="2:18" ht="18" customHeight="1">
      <c r="B5" s="90" t="s">
        <v>55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2:18" ht="18">
      <c r="B6" s="72" t="s">
        <v>99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2:18" ht="20.25" customHeight="1" thickBot="1">
      <c r="B7" s="1"/>
      <c r="C7" s="16" t="s">
        <v>85</v>
      </c>
      <c r="D7" s="16"/>
      <c r="E7" s="1"/>
      <c r="F7" s="1"/>
      <c r="G7" s="47"/>
      <c r="H7" s="1"/>
      <c r="I7" s="15"/>
      <c r="J7" s="10"/>
      <c r="K7" s="10"/>
      <c r="L7" s="1"/>
      <c r="M7" s="1"/>
      <c r="N7" s="1"/>
      <c r="O7" s="15"/>
      <c r="P7" s="1"/>
      <c r="Q7" s="1"/>
      <c r="R7" s="1"/>
    </row>
    <row r="8" spans="2:18" ht="66.75" customHeight="1" thickBot="1">
      <c r="B8" s="74" t="s">
        <v>73</v>
      </c>
      <c r="C8" s="75"/>
      <c r="D8" s="62" t="s">
        <v>74</v>
      </c>
      <c r="E8" s="62" t="s">
        <v>93</v>
      </c>
      <c r="F8" s="9" t="s">
        <v>83</v>
      </c>
      <c r="G8" s="8" t="s">
        <v>77</v>
      </c>
      <c r="H8" s="9" t="s">
        <v>4</v>
      </c>
      <c r="I8" s="8" t="s">
        <v>66</v>
      </c>
      <c r="J8" s="38" t="s">
        <v>52</v>
      </c>
      <c r="K8" s="8" t="s">
        <v>78</v>
      </c>
      <c r="L8" s="37" t="s">
        <v>46</v>
      </c>
      <c r="M8" s="8" t="s">
        <v>79</v>
      </c>
      <c r="N8" s="36" t="s">
        <v>9</v>
      </c>
      <c r="O8" s="8" t="s">
        <v>78</v>
      </c>
      <c r="P8" s="27" t="s">
        <v>45</v>
      </c>
      <c r="Q8" s="27" t="s">
        <v>44</v>
      </c>
      <c r="R8" s="26" t="s">
        <v>90</v>
      </c>
    </row>
    <row r="9" spans="2:18" ht="19.5" customHeight="1">
      <c r="B9" s="86" t="s">
        <v>84</v>
      </c>
      <c r="C9" s="87"/>
      <c r="D9" s="28">
        <v>3</v>
      </c>
      <c r="E9" s="35" t="s">
        <v>98</v>
      </c>
      <c r="F9" s="30">
        <v>3</v>
      </c>
      <c r="G9" s="23"/>
      <c r="H9" s="29">
        <v>0.21</v>
      </c>
      <c r="I9" s="21"/>
      <c r="J9" s="29">
        <v>27</v>
      </c>
      <c r="K9" s="22"/>
      <c r="L9" s="29">
        <f>F9*H9*J9</f>
        <v>17.01</v>
      </c>
      <c r="M9" s="22"/>
      <c r="N9" s="30">
        <v>18</v>
      </c>
      <c r="O9" s="24"/>
      <c r="P9" s="29">
        <f>(L9+N9)</f>
        <v>35.010000000000005</v>
      </c>
      <c r="Q9" s="29">
        <v>100</v>
      </c>
      <c r="R9" s="34">
        <f>SUM(P9-Q9)</f>
        <v>-64.99</v>
      </c>
    </row>
    <row r="10" spans="2:18" ht="19.5" customHeight="1">
      <c r="B10" s="3">
        <v>1</v>
      </c>
      <c r="C10" s="3"/>
      <c r="D10" s="3"/>
      <c r="E10" s="2"/>
      <c r="F10" s="2"/>
      <c r="G10" s="17"/>
      <c r="H10" s="2"/>
      <c r="I10" s="7"/>
      <c r="J10" s="17"/>
      <c r="K10" s="12"/>
      <c r="L10" s="29">
        <f aca="true" t="shared" si="0" ref="L10:L29">F10*H10*J10</f>
        <v>0</v>
      </c>
      <c r="M10" s="7"/>
      <c r="N10" s="23"/>
      <c r="O10" s="15"/>
      <c r="P10" s="25">
        <f aca="true" t="shared" si="1" ref="P10:P29">(L10+N10)</f>
        <v>0</v>
      </c>
      <c r="Q10" s="2"/>
      <c r="R10" s="19">
        <f aca="true" t="shared" si="2" ref="R10:R29">SUM(P10-Q10)</f>
        <v>0</v>
      </c>
    </row>
    <row r="11" spans="2:18" ht="19.5" customHeight="1">
      <c r="B11" s="3">
        <v>2</v>
      </c>
      <c r="C11" s="3"/>
      <c r="D11" s="3"/>
      <c r="E11" s="2"/>
      <c r="F11" s="2"/>
      <c r="G11" s="17"/>
      <c r="H11" s="2"/>
      <c r="I11" s="7"/>
      <c r="J11" s="17"/>
      <c r="K11" s="12"/>
      <c r="L11" s="29">
        <f t="shared" si="0"/>
        <v>0</v>
      </c>
      <c r="M11" s="7"/>
      <c r="N11" s="23"/>
      <c r="O11" s="15"/>
      <c r="P11" s="25">
        <f t="shared" si="1"/>
        <v>0</v>
      </c>
      <c r="Q11" s="2"/>
      <c r="R11" s="19">
        <f t="shared" si="2"/>
        <v>0</v>
      </c>
    </row>
    <row r="12" spans="2:18" ht="19.5" customHeight="1">
      <c r="B12" s="3">
        <v>3</v>
      </c>
      <c r="C12" s="3"/>
      <c r="D12" s="3"/>
      <c r="E12" s="2"/>
      <c r="F12" s="2"/>
      <c r="G12" s="17"/>
      <c r="H12" s="2"/>
      <c r="I12" s="7"/>
      <c r="J12" s="17"/>
      <c r="K12" s="12"/>
      <c r="L12" s="29">
        <f t="shared" si="0"/>
        <v>0</v>
      </c>
      <c r="M12" s="7"/>
      <c r="N12" s="23"/>
      <c r="O12" s="15"/>
      <c r="P12" s="25">
        <f t="shared" si="1"/>
        <v>0</v>
      </c>
      <c r="Q12" s="2"/>
      <c r="R12" s="19">
        <f t="shared" si="2"/>
        <v>0</v>
      </c>
    </row>
    <row r="13" spans="2:18" ht="19.5" customHeight="1">
      <c r="B13" s="3">
        <v>4</v>
      </c>
      <c r="C13" s="3"/>
      <c r="D13" s="3"/>
      <c r="E13" s="2"/>
      <c r="F13" s="2"/>
      <c r="G13" s="17"/>
      <c r="H13" s="2"/>
      <c r="I13" s="7"/>
      <c r="J13" s="17"/>
      <c r="K13" s="12"/>
      <c r="L13" s="29">
        <f t="shared" si="0"/>
        <v>0</v>
      </c>
      <c r="M13" s="7"/>
      <c r="N13" s="23"/>
      <c r="O13" s="15"/>
      <c r="P13" s="25">
        <f t="shared" si="1"/>
        <v>0</v>
      </c>
      <c r="Q13" s="2"/>
      <c r="R13" s="19">
        <f t="shared" si="2"/>
        <v>0</v>
      </c>
    </row>
    <row r="14" spans="2:18" ht="19.5" customHeight="1">
      <c r="B14" s="3">
        <v>5</v>
      </c>
      <c r="C14" s="3"/>
      <c r="D14" s="3"/>
      <c r="E14" s="2"/>
      <c r="F14" s="2"/>
      <c r="G14" s="17"/>
      <c r="H14" s="2"/>
      <c r="I14" s="7"/>
      <c r="J14" s="17"/>
      <c r="K14" s="12"/>
      <c r="L14" s="29">
        <f t="shared" si="0"/>
        <v>0</v>
      </c>
      <c r="M14" s="7"/>
      <c r="N14" s="23"/>
      <c r="O14" s="15"/>
      <c r="P14" s="25">
        <f t="shared" si="1"/>
        <v>0</v>
      </c>
      <c r="Q14" s="2"/>
      <c r="R14" s="19">
        <f t="shared" si="2"/>
        <v>0</v>
      </c>
    </row>
    <row r="15" spans="2:18" ht="19.5" customHeight="1">
      <c r="B15" s="3">
        <v>6</v>
      </c>
      <c r="C15" s="3"/>
      <c r="D15" s="3"/>
      <c r="E15" s="2"/>
      <c r="F15" s="2"/>
      <c r="G15" s="17"/>
      <c r="H15" s="2"/>
      <c r="I15" s="7"/>
      <c r="J15" s="17"/>
      <c r="K15" s="12"/>
      <c r="L15" s="29">
        <f t="shared" si="0"/>
        <v>0</v>
      </c>
      <c r="M15" s="7"/>
      <c r="N15" s="23"/>
      <c r="O15" s="15"/>
      <c r="P15" s="25">
        <f t="shared" si="1"/>
        <v>0</v>
      </c>
      <c r="Q15" s="2"/>
      <c r="R15" s="19">
        <f t="shared" si="2"/>
        <v>0</v>
      </c>
    </row>
    <row r="16" spans="2:18" ht="19.5" customHeight="1">
      <c r="B16" s="3">
        <v>7</v>
      </c>
      <c r="C16" s="3"/>
      <c r="D16" s="3"/>
      <c r="E16" s="2"/>
      <c r="F16" s="2"/>
      <c r="G16" s="17"/>
      <c r="H16" s="2"/>
      <c r="I16" s="7"/>
      <c r="J16" s="17"/>
      <c r="K16" s="12"/>
      <c r="L16" s="29">
        <f t="shared" si="0"/>
        <v>0</v>
      </c>
      <c r="M16" s="7"/>
      <c r="N16" s="23"/>
      <c r="O16" s="15"/>
      <c r="P16" s="25">
        <f t="shared" si="1"/>
        <v>0</v>
      </c>
      <c r="Q16" s="2"/>
      <c r="R16" s="19">
        <f t="shared" si="2"/>
        <v>0</v>
      </c>
    </row>
    <row r="17" spans="2:18" ht="19.5" customHeight="1">
      <c r="B17" s="3">
        <v>8</v>
      </c>
      <c r="C17" s="3"/>
      <c r="D17" s="3"/>
      <c r="E17" s="2"/>
      <c r="F17" s="2"/>
      <c r="G17" s="17"/>
      <c r="H17" s="2"/>
      <c r="I17" s="7"/>
      <c r="J17" s="17"/>
      <c r="K17" s="12"/>
      <c r="L17" s="29">
        <f t="shared" si="0"/>
        <v>0</v>
      </c>
      <c r="M17" s="7"/>
      <c r="N17" s="23"/>
      <c r="O17" s="15"/>
      <c r="P17" s="25">
        <f t="shared" si="1"/>
        <v>0</v>
      </c>
      <c r="Q17" s="2"/>
      <c r="R17" s="19">
        <f t="shared" si="2"/>
        <v>0</v>
      </c>
    </row>
    <row r="18" spans="2:18" ht="19.5" customHeight="1">
      <c r="B18" s="3">
        <v>9</v>
      </c>
      <c r="C18" s="3"/>
      <c r="D18" s="3"/>
      <c r="E18" s="2"/>
      <c r="F18" s="2"/>
      <c r="G18" s="17"/>
      <c r="H18" s="2"/>
      <c r="I18" s="7"/>
      <c r="J18" s="17"/>
      <c r="K18" s="12"/>
      <c r="L18" s="29">
        <f t="shared" si="0"/>
        <v>0</v>
      </c>
      <c r="M18" s="7"/>
      <c r="N18" s="23"/>
      <c r="O18" s="15"/>
      <c r="P18" s="25">
        <f t="shared" si="1"/>
        <v>0</v>
      </c>
      <c r="Q18" s="2"/>
      <c r="R18" s="19">
        <f t="shared" si="2"/>
        <v>0</v>
      </c>
    </row>
    <row r="19" spans="2:18" ht="19.5" customHeight="1">
      <c r="B19" s="3">
        <v>10</v>
      </c>
      <c r="C19" s="3"/>
      <c r="D19" s="3"/>
      <c r="E19" s="2"/>
      <c r="F19" s="2"/>
      <c r="G19" s="17"/>
      <c r="H19" s="2"/>
      <c r="I19" s="7"/>
      <c r="J19" s="17"/>
      <c r="K19" s="12"/>
      <c r="L19" s="29">
        <f t="shared" si="0"/>
        <v>0</v>
      </c>
      <c r="M19" s="7"/>
      <c r="N19" s="23"/>
      <c r="O19" s="15"/>
      <c r="P19" s="25">
        <f t="shared" si="1"/>
        <v>0</v>
      </c>
      <c r="Q19" s="2"/>
      <c r="R19" s="19">
        <f t="shared" si="2"/>
        <v>0</v>
      </c>
    </row>
    <row r="20" spans="2:18" ht="19.5" customHeight="1">
      <c r="B20" s="3">
        <v>11</v>
      </c>
      <c r="C20" s="3"/>
      <c r="D20" s="3"/>
      <c r="E20" s="2"/>
      <c r="F20" s="2"/>
      <c r="G20" s="17"/>
      <c r="H20" s="2"/>
      <c r="I20" s="7"/>
      <c r="J20" s="17"/>
      <c r="K20" s="12"/>
      <c r="L20" s="29">
        <f t="shared" si="0"/>
        <v>0</v>
      </c>
      <c r="M20" s="7"/>
      <c r="N20" s="23"/>
      <c r="O20" s="15"/>
      <c r="P20" s="25">
        <f t="shared" si="1"/>
        <v>0</v>
      </c>
      <c r="Q20" s="2"/>
      <c r="R20" s="19">
        <f t="shared" si="2"/>
        <v>0</v>
      </c>
    </row>
    <row r="21" spans="2:18" ht="19.5" customHeight="1">
      <c r="B21" s="3">
        <v>12</v>
      </c>
      <c r="C21" s="3"/>
      <c r="D21" s="3"/>
      <c r="E21" s="2"/>
      <c r="F21" s="2"/>
      <c r="G21" s="17"/>
      <c r="H21" s="2"/>
      <c r="I21" s="7"/>
      <c r="J21" s="17"/>
      <c r="K21" s="12"/>
      <c r="L21" s="29">
        <f t="shared" si="0"/>
        <v>0</v>
      </c>
      <c r="M21" s="7"/>
      <c r="N21" s="23"/>
      <c r="O21" s="15"/>
      <c r="P21" s="25">
        <f t="shared" si="1"/>
        <v>0</v>
      </c>
      <c r="Q21" s="2"/>
      <c r="R21" s="19">
        <f t="shared" si="2"/>
        <v>0</v>
      </c>
    </row>
    <row r="22" spans="2:18" ht="19.5" customHeight="1">
      <c r="B22" s="3">
        <v>13</v>
      </c>
      <c r="C22" s="3"/>
      <c r="D22" s="3"/>
      <c r="E22" s="2"/>
      <c r="F22" s="2"/>
      <c r="G22" s="17"/>
      <c r="H22" s="2"/>
      <c r="I22" s="7"/>
      <c r="J22" s="17"/>
      <c r="K22" s="12"/>
      <c r="L22" s="29">
        <f t="shared" si="0"/>
        <v>0</v>
      </c>
      <c r="M22" s="7"/>
      <c r="N22" s="23"/>
      <c r="O22" s="15"/>
      <c r="P22" s="25">
        <f t="shared" si="1"/>
        <v>0</v>
      </c>
      <c r="Q22" s="2"/>
      <c r="R22" s="19">
        <f t="shared" si="2"/>
        <v>0</v>
      </c>
    </row>
    <row r="23" spans="2:18" ht="19.5" customHeight="1">
      <c r="B23" s="3">
        <v>14</v>
      </c>
      <c r="C23" s="3"/>
      <c r="D23" s="3"/>
      <c r="E23" s="2"/>
      <c r="F23" s="2"/>
      <c r="G23" s="17"/>
      <c r="H23" s="2"/>
      <c r="I23" s="7"/>
      <c r="J23" s="17"/>
      <c r="K23" s="12"/>
      <c r="L23" s="29">
        <f t="shared" si="0"/>
        <v>0</v>
      </c>
      <c r="M23" s="7"/>
      <c r="N23" s="23"/>
      <c r="O23" s="15"/>
      <c r="P23" s="25">
        <f t="shared" si="1"/>
        <v>0</v>
      </c>
      <c r="Q23" s="2"/>
      <c r="R23" s="19">
        <f t="shared" si="2"/>
        <v>0</v>
      </c>
    </row>
    <row r="24" spans="2:18" ht="19.5" customHeight="1">
      <c r="B24" s="3">
        <v>15</v>
      </c>
      <c r="C24" s="3"/>
      <c r="D24" s="3"/>
      <c r="E24" s="2"/>
      <c r="F24" s="2"/>
      <c r="G24" s="17"/>
      <c r="H24" s="2"/>
      <c r="I24" s="7"/>
      <c r="J24" s="17"/>
      <c r="K24" s="12"/>
      <c r="L24" s="29">
        <f t="shared" si="0"/>
        <v>0</v>
      </c>
      <c r="M24" s="7"/>
      <c r="N24" s="23"/>
      <c r="O24" s="15"/>
      <c r="P24" s="25">
        <f t="shared" si="1"/>
        <v>0</v>
      </c>
      <c r="Q24" s="2"/>
      <c r="R24" s="19">
        <f t="shared" si="2"/>
        <v>0</v>
      </c>
    </row>
    <row r="25" spans="2:18" ht="19.5" customHeight="1">
      <c r="B25" s="3">
        <v>16</v>
      </c>
      <c r="C25" s="3"/>
      <c r="D25" s="3"/>
      <c r="E25" s="2"/>
      <c r="F25" s="2"/>
      <c r="G25" s="17"/>
      <c r="H25" s="2"/>
      <c r="I25" s="7"/>
      <c r="J25" s="17"/>
      <c r="K25" s="12"/>
      <c r="L25" s="29">
        <f t="shared" si="0"/>
        <v>0</v>
      </c>
      <c r="M25" s="7"/>
      <c r="N25" s="23"/>
      <c r="O25" s="15"/>
      <c r="P25" s="25">
        <f t="shared" si="1"/>
        <v>0</v>
      </c>
      <c r="Q25" s="2"/>
      <c r="R25" s="19">
        <f t="shared" si="2"/>
        <v>0</v>
      </c>
    </row>
    <row r="26" spans="2:18" ht="19.5" customHeight="1">
      <c r="B26" s="3">
        <v>17</v>
      </c>
      <c r="C26" s="3"/>
      <c r="D26" s="3"/>
      <c r="E26" s="2"/>
      <c r="F26" s="2"/>
      <c r="G26" s="17"/>
      <c r="H26" s="2"/>
      <c r="I26" s="7"/>
      <c r="J26" s="17"/>
      <c r="K26" s="12"/>
      <c r="L26" s="29">
        <f t="shared" si="0"/>
        <v>0</v>
      </c>
      <c r="M26" s="7"/>
      <c r="N26" s="23"/>
      <c r="O26" s="15"/>
      <c r="P26" s="25">
        <f t="shared" si="1"/>
        <v>0</v>
      </c>
      <c r="Q26" s="2"/>
      <c r="R26" s="19">
        <f t="shared" si="2"/>
        <v>0</v>
      </c>
    </row>
    <row r="27" spans="2:18" ht="19.5" customHeight="1">
      <c r="B27" s="3">
        <v>18</v>
      </c>
      <c r="C27" s="3"/>
      <c r="D27" s="3"/>
      <c r="E27" s="2"/>
      <c r="F27" s="2"/>
      <c r="G27" s="17"/>
      <c r="H27" s="2"/>
      <c r="I27" s="7"/>
      <c r="J27" s="17"/>
      <c r="K27" s="12"/>
      <c r="L27" s="29">
        <f t="shared" si="0"/>
        <v>0</v>
      </c>
      <c r="M27" s="7"/>
      <c r="N27" s="23"/>
      <c r="O27" s="15"/>
      <c r="P27" s="25">
        <f t="shared" si="1"/>
        <v>0</v>
      </c>
      <c r="Q27" s="2"/>
      <c r="R27" s="19">
        <f t="shared" si="2"/>
        <v>0</v>
      </c>
    </row>
    <row r="28" spans="2:18" ht="19.5" customHeight="1">
      <c r="B28" s="3">
        <v>19</v>
      </c>
      <c r="C28" s="3"/>
      <c r="D28" s="3"/>
      <c r="E28" s="2"/>
      <c r="F28" s="2"/>
      <c r="G28" s="17"/>
      <c r="H28" s="2"/>
      <c r="I28" s="7"/>
      <c r="J28" s="17"/>
      <c r="K28" s="12"/>
      <c r="L28" s="29">
        <f t="shared" si="0"/>
        <v>0</v>
      </c>
      <c r="M28" s="7"/>
      <c r="N28" s="23"/>
      <c r="O28" s="10"/>
      <c r="P28" s="25">
        <f t="shared" si="1"/>
        <v>0</v>
      </c>
      <c r="Q28" s="2"/>
      <c r="R28" s="19">
        <f t="shared" si="2"/>
        <v>0</v>
      </c>
    </row>
    <row r="29" spans="2:18" ht="19.5" customHeight="1">
      <c r="B29" s="3">
        <v>20</v>
      </c>
      <c r="C29" s="3"/>
      <c r="D29" s="3"/>
      <c r="E29" s="2"/>
      <c r="F29" s="2"/>
      <c r="G29" s="17"/>
      <c r="H29" s="2"/>
      <c r="I29" s="7"/>
      <c r="J29" s="17"/>
      <c r="K29" s="12"/>
      <c r="L29" s="29">
        <f t="shared" si="0"/>
        <v>0</v>
      </c>
      <c r="M29" s="7"/>
      <c r="N29" s="23"/>
      <c r="O29" s="10"/>
      <c r="P29" s="25">
        <f t="shared" si="1"/>
        <v>0</v>
      </c>
      <c r="Q29" s="2"/>
      <c r="R29" s="19">
        <f t="shared" si="2"/>
        <v>0</v>
      </c>
    </row>
    <row r="30" spans="13:15" ht="12">
      <c r="M30" s="6"/>
      <c r="O30" s="6"/>
    </row>
    <row r="31" ht="12">
      <c r="M31" s="6"/>
    </row>
  </sheetData>
  <sheetProtection/>
  <mergeCells count="11">
    <mergeCell ref="B3:C3"/>
    <mergeCell ref="B9:C9"/>
    <mergeCell ref="N1:R1"/>
    <mergeCell ref="N2:R2"/>
    <mergeCell ref="N3:R3"/>
    <mergeCell ref="B5:R5"/>
    <mergeCell ref="B6:R6"/>
    <mergeCell ref="B8:C8"/>
    <mergeCell ref="B4:C4"/>
    <mergeCell ref="B1:C1"/>
    <mergeCell ref="B2:C2"/>
  </mergeCells>
  <printOptions/>
  <pageMargins left="0.5" right="0.5" top="0.5" bottom="0.5" header="0.5" footer="0.5"/>
  <pageSetup blackAndWhite="1" horizontalDpi="600" verticalDpi="600" orientation="landscape" scale="73"/>
  <headerFooter alignWithMargins="0">
    <oddFooter>&amp;L&amp;8&amp;Z&amp;F  Tab: &amp;A&amp;RTitle I, Private Schools Program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140" zoomScaleNormal="140" workbookViewId="0" topLeftCell="A1">
      <selection activeCell="S3" sqref="S3"/>
    </sheetView>
  </sheetViews>
  <sheetFormatPr defaultColWidth="8.8515625" defaultRowHeight="12.75"/>
  <cols>
    <col min="1" max="1" width="3.00390625" style="0" customWidth="1"/>
    <col min="2" max="2" width="27.7109375" style="0" customWidth="1"/>
    <col min="3" max="3" width="7.00390625" style="0" customWidth="1"/>
    <col min="4" max="5" width="11.8515625" style="0" customWidth="1"/>
    <col min="6" max="6" width="2.28125" style="10" customWidth="1"/>
    <col min="7" max="7" width="10.140625" style="0" customWidth="1"/>
    <col min="8" max="8" width="2.28125" style="48" customWidth="1"/>
    <col min="9" max="9" width="12.7109375" style="0" customWidth="1"/>
    <col min="10" max="10" width="3.421875" style="11" customWidth="1"/>
    <col min="11" max="11" width="10.7109375" style="0" customWidth="1"/>
    <col min="12" max="12" width="3.7109375" style="11" customWidth="1"/>
    <col min="13" max="13" width="8.8515625" style="0" customWidth="1"/>
    <col min="14" max="14" width="3.28125" style="11" customWidth="1"/>
    <col min="15" max="15" width="13.00390625" style="0" customWidth="1"/>
    <col min="16" max="16" width="12.140625" style="0" customWidth="1"/>
    <col min="17" max="17" width="11.28125" style="0" customWidth="1"/>
  </cols>
  <sheetData>
    <row r="1" spans="1:17" ht="18" customHeight="1">
      <c r="A1" s="80" t="s">
        <v>81</v>
      </c>
      <c r="B1" s="80"/>
      <c r="C1" s="1"/>
      <c r="D1" s="1"/>
      <c r="E1" s="1"/>
      <c r="G1" s="1"/>
      <c r="H1" s="47"/>
      <c r="I1" s="1"/>
      <c r="J1" s="10"/>
      <c r="K1" s="4" t="s">
        <v>76</v>
      </c>
      <c r="L1" s="51"/>
      <c r="M1" s="81"/>
      <c r="N1" s="81"/>
      <c r="O1" s="81"/>
      <c r="P1" s="81"/>
      <c r="Q1" s="81"/>
    </row>
    <row r="2" spans="1:17" ht="18" customHeight="1">
      <c r="A2" s="80" t="s">
        <v>8</v>
      </c>
      <c r="B2" s="80"/>
      <c r="C2" s="1"/>
      <c r="D2" s="1"/>
      <c r="E2" s="1"/>
      <c r="G2" s="1"/>
      <c r="H2" s="47"/>
      <c r="I2" s="1"/>
      <c r="J2" s="10"/>
      <c r="K2" s="4" t="s">
        <v>75</v>
      </c>
      <c r="L2" s="51"/>
      <c r="M2" s="84"/>
      <c r="N2" s="84"/>
      <c r="O2" s="84"/>
      <c r="P2" s="84"/>
      <c r="Q2" s="84"/>
    </row>
    <row r="3" spans="1:17" ht="18" customHeight="1">
      <c r="A3" s="70" t="s">
        <v>97</v>
      </c>
      <c r="B3" s="70"/>
      <c r="K3" s="5" t="s">
        <v>72</v>
      </c>
      <c r="L3" s="51"/>
      <c r="M3" s="84"/>
      <c r="N3" s="84"/>
      <c r="O3" s="84"/>
      <c r="P3" s="84"/>
      <c r="Q3" s="84"/>
    </row>
    <row r="4" spans="1:17" ht="18" customHeight="1">
      <c r="A4" s="70" t="s">
        <v>1</v>
      </c>
      <c r="B4" s="70"/>
      <c r="M4" s="5"/>
      <c r="N4" s="51"/>
      <c r="O4" s="6"/>
      <c r="P4" s="6"/>
      <c r="Q4" s="6"/>
    </row>
    <row r="5" spans="1:17" ht="18" customHeight="1">
      <c r="A5" s="71" t="s">
        <v>82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18">
      <c r="A6" s="72" t="s">
        <v>10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20.25" customHeight="1" thickBot="1">
      <c r="A7" s="1"/>
      <c r="B7" s="16" t="s">
        <v>85</v>
      </c>
      <c r="C7" s="1"/>
      <c r="D7" s="1"/>
      <c r="E7" s="1"/>
      <c r="G7" s="1"/>
      <c r="H7" s="47"/>
      <c r="I7" s="1"/>
      <c r="J7" s="10"/>
      <c r="K7" s="1"/>
      <c r="L7" s="10"/>
      <c r="M7" s="1"/>
      <c r="N7" s="10"/>
      <c r="O7" s="1"/>
      <c r="P7" s="1"/>
      <c r="Q7" s="1"/>
    </row>
    <row r="8" spans="1:17" ht="57.75" customHeight="1" thickBot="1">
      <c r="A8" s="74" t="s">
        <v>73</v>
      </c>
      <c r="B8" s="75"/>
      <c r="C8" s="9" t="s">
        <v>74</v>
      </c>
      <c r="D8" s="9" t="s">
        <v>93</v>
      </c>
      <c r="E8" s="9" t="s">
        <v>83</v>
      </c>
      <c r="F8" s="8" t="s">
        <v>77</v>
      </c>
      <c r="G8" s="9" t="s">
        <v>4</v>
      </c>
      <c r="H8" s="8" t="s">
        <v>77</v>
      </c>
      <c r="I8" s="38" t="s">
        <v>51</v>
      </c>
      <c r="J8" s="8" t="s">
        <v>78</v>
      </c>
      <c r="K8" s="37" t="s">
        <v>15</v>
      </c>
      <c r="L8" s="8" t="s">
        <v>79</v>
      </c>
      <c r="M8" s="36" t="s">
        <v>59</v>
      </c>
      <c r="N8" s="8" t="s">
        <v>78</v>
      </c>
      <c r="O8" s="27" t="s">
        <v>14</v>
      </c>
      <c r="P8" s="27" t="s">
        <v>62</v>
      </c>
      <c r="Q8" s="26" t="s">
        <v>63</v>
      </c>
    </row>
    <row r="9" spans="1:17" ht="19.5" customHeight="1">
      <c r="A9" s="76" t="s">
        <v>91</v>
      </c>
      <c r="B9" s="77"/>
      <c r="C9" s="28" t="s">
        <v>92</v>
      </c>
      <c r="D9" s="29" t="s">
        <v>94</v>
      </c>
      <c r="E9" s="29">
        <v>3</v>
      </c>
      <c r="G9" s="29">
        <v>0.29</v>
      </c>
      <c r="H9" s="22"/>
      <c r="I9" s="29">
        <v>12</v>
      </c>
      <c r="J9" s="22"/>
      <c r="K9" s="29">
        <f>E9*G9*I9</f>
        <v>10.439999999999998</v>
      </c>
      <c r="L9" s="22"/>
      <c r="M9" s="30">
        <v>4</v>
      </c>
      <c r="N9" s="24"/>
      <c r="O9" s="29">
        <f>K9+M9</f>
        <v>14.439999999999998</v>
      </c>
      <c r="P9" s="29">
        <v>13</v>
      </c>
      <c r="Q9" s="31">
        <f>SUM(P9-O9)</f>
        <v>-1.4399999999999977</v>
      </c>
    </row>
    <row r="10" spans="1:17" ht="19.5" customHeight="1">
      <c r="A10" s="82"/>
      <c r="B10" s="83"/>
      <c r="C10" s="46">
        <v>3</v>
      </c>
      <c r="D10" s="46" t="s">
        <v>57</v>
      </c>
      <c r="E10" s="46">
        <v>2</v>
      </c>
      <c r="F10" s="65" t="s">
        <v>53</v>
      </c>
      <c r="G10" s="52">
        <v>0.48</v>
      </c>
      <c r="H10" s="49"/>
      <c r="I10" s="52">
        <v>12</v>
      </c>
      <c r="J10" s="49"/>
      <c r="K10" s="29">
        <f aca="true" t="shared" si="0" ref="K10:K30">E10*G10*I10</f>
        <v>11.52</v>
      </c>
      <c r="L10" s="49"/>
      <c r="M10" s="54">
        <v>25</v>
      </c>
      <c r="N10" s="50"/>
      <c r="O10" s="52">
        <f>K10+M10</f>
        <v>36.519999999999996</v>
      </c>
      <c r="P10" s="52">
        <v>50</v>
      </c>
      <c r="Q10" s="55">
        <f>SUM(P10-O10)</f>
        <v>13.480000000000004</v>
      </c>
    </row>
    <row r="11" spans="1:17" ht="22.5" customHeight="1">
      <c r="A11" s="3">
        <v>1</v>
      </c>
      <c r="B11" s="41"/>
      <c r="C11" s="41"/>
      <c r="D11" s="41"/>
      <c r="E11" s="41"/>
      <c r="F11" s="14"/>
      <c r="G11" s="41"/>
      <c r="H11" s="11"/>
      <c r="I11" s="41"/>
      <c r="K11" s="29">
        <f t="shared" si="0"/>
        <v>0</v>
      </c>
      <c r="M11" s="41"/>
      <c r="O11" s="53">
        <f>K11+M11</f>
        <v>0</v>
      </c>
      <c r="P11" s="20"/>
      <c r="Q11" s="56">
        <f>SUM(P11-O11)</f>
        <v>0</v>
      </c>
    </row>
    <row r="12" spans="1:17" ht="22.5" customHeight="1">
      <c r="A12" s="3">
        <v>2</v>
      </c>
      <c r="B12" s="42"/>
      <c r="C12" s="43"/>
      <c r="D12" s="43"/>
      <c r="E12" s="43"/>
      <c r="F12" s="44"/>
      <c r="G12" s="2"/>
      <c r="H12" s="12"/>
      <c r="I12" s="2"/>
      <c r="J12" s="12"/>
      <c r="K12" s="29">
        <f t="shared" si="0"/>
        <v>0</v>
      </c>
      <c r="L12" s="12"/>
      <c r="M12" s="13"/>
      <c r="N12" s="10"/>
      <c r="O12" s="40">
        <f aca="true" t="shared" si="1" ref="O12:O29">K12+M12</f>
        <v>0</v>
      </c>
      <c r="P12" s="2"/>
      <c r="Q12" s="56">
        <f aca="true" t="shared" si="2" ref="Q12:Q30">SUM(P12-O12)</f>
        <v>0</v>
      </c>
    </row>
    <row r="13" spans="1:17" ht="22.5" customHeight="1">
      <c r="A13" s="3">
        <v>3</v>
      </c>
      <c r="B13" s="3"/>
      <c r="C13" s="2"/>
      <c r="D13" s="2"/>
      <c r="E13" s="2"/>
      <c r="F13" s="17"/>
      <c r="G13" s="2"/>
      <c r="H13" s="12"/>
      <c r="I13" s="2"/>
      <c r="J13" s="12"/>
      <c r="K13" s="29">
        <f t="shared" si="0"/>
        <v>0</v>
      </c>
      <c r="L13" s="12"/>
      <c r="M13" s="13"/>
      <c r="N13" s="10"/>
      <c r="O13" s="40">
        <f t="shared" si="1"/>
        <v>0</v>
      </c>
      <c r="P13" s="2"/>
      <c r="Q13" s="56">
        <f t="shared" si="2"/>
        <v>0</v>
      </c>
    </row>
    <row r="14" spans="1:17" ht="22.5" customHeight="1">
      <c r="A14" s="3">
        <v>4</v>
      </c>
      <c r="B14" s="3"/>
      <c r="C14" s="2"/>
      <c r="D14" s="2"/>
      <c r="E14" s="2"/>
      <c r="F14" s="17"/>
      <c r="G14" s="2"/>
      <c r="H14" s="12"/>
      <c r="I14" s="2"/>
      <c r="J14" s="12"/>
      <c r="K14" s="29">
        <f t="shared" si="0"/>
        <v>0</v>
      </c>
      <c r="L14" s="12"/>
      <c r="M14" s="13"/>
      <c r="N14" s="10"/>
      <c r="O14" s="40">
        <f t="shared" si="1"/>
        <v>0</v>
      </c>
      <c r="P14" s="2"/>
      <c r="Q14" s="56">
        <f t="shared" si="2"/>
        <v>0</v>
      </c>
    </row>
    <row r="15" spans="1:17" ht="22.5" customHeight="1">
      <c r="A15" s="3">
        <v>5</v>
      </c>
      <c r="B15" s="3"/>
      <c r="C15" s="2"/>
      <c r="D15" s="2"/>
      <c r="E15" s="2"/>
      <c r="F15" s="17"/>
      <c r="G15" s="2"/>
      <c r="H15" s="12"/>
      <c r="I15" s="2"/>
      <c r="J15" s="12"/>
      <c r="K15" s="29">
        <f t="shared" si="0"/>
        <v>0</v>
      </c>
      <c r="L15" s="12"/>
      <c r="M15" s="13"/>
      <c r="N15" s="10"/>
      <c r="O15" s="40">
        <f t="shared" si="1"/>
        <v>0</v>
      </c>
      <c r="P15" s="2"/>
      <c r="Q15" s="56">
        <f t="shared" si="2"/>
        <v>0</v>
      </c>
    </row>
    <row r="16" spans="1:17" ht="22.5" customHeight="1">
      <c r="A16" s="3">
        <v>6</v>
      </c>
      <c r="B16" s="3"/>
      <c r="C16" s="2"/>
      <c r="D16" s="2"/>
      <c r="E16" s="2"/>
      <c r="F16" s="17"/>
      <c r="G16" s="2"/>
      <c r="H16" s="12"/>
      <c r="I16" s="2"/>
      <c r="J16" s="12"/>
      <c r="K16" s="29">
        <f t="shared" si="0"/>
        <v>0</v>
      </c>
      <c r="L16" s="12"/>
      <c r="M16" s="13"/>
      <c r="N16" s="10"/>
      <c r="O16" s="40">
        <f t="shared" si="1"/>
        <v>0</v>
      </c>
      <c r="P16" s="2"/>
      <c r="Q16" s="56">
        <f t="shared" si="2"/>
        <v>0</v>
      </c>
    </row>
    <row r="17" spans="1:17" ht="22.5" customHeight="1">
      <c r="A17" s="3">
        <v>7</v>
      </c>
      <c r="B17" s="3"/>
      <c r="C17" s="2"/>
      <c r="D17" s="2"/>
      <c r="E17" s="2"/>
      <c r="F17" s="17"/>
      <c r="G17" s="2"/>
      <c r="H17" s="12"/>
      <c r="I17" s="2"/>
      <c r="J17" s="12"/>
      <c r="K17" s="29">
        <f t="shared" si="0"/>
        <v>0</v>
      </c>
      <c r="L17" s="12"/>
      <c r="M17" s="13"/>
      <c r="N17" s="10"/>
      <c r="O17" s="40">
        <f t="shared" si="1"/>
        <v>0</v>
      </c>
      <c r="P17" s="2"/>
      <c r="Q17" s="56">
        <f t="shared" si="2"/>
        <v>0</v>
      </c>
    </row>
    <row r="18" spans="1:17" ht="22.5" customHeight="1">
      <c r="A18" s="3">
        <v>8</v>
      </c>
      <c r="B18" s="3"/>
      <c r="C18" s="2"/>
      <c r="D18" s="2"/>
      <c r="E18" s="2"/>
      <c r="F18" s="17"/>
      <c r="G18" s="2"/>
      <c r="H18" s="12"/>
      <c r="I18" s="2"/>
      <c r="J18" s="12"/>
      <c r="K18" s="29">
        <f t="shared" si="0"/>
        <v>0</v>
      </c>
      <c r="L18" s="12"/>
      <c r="M18" s="13"/>
      <c r="N18" s="10"/>
      <c r="O18" s="40">
        <f t="shared" si="1"/>
        <v>0</v>
      </c>
      <c r="P18" s="2"/>
      <c r="Q18" s="56">
        <f t="shared" si="2"/>
        <v>0</v>
      </c>
    </row>
    <row r="19" spans="1:17" ht="22.5" customHeight="1">
      <c r="A19" s="3">
        <v>9</v>
      </c>
      <c r="B19" s="3"/>
      <c r="C19" s="2"/>
      <c r="D19" s="2"/>
      <c r="E19" s="2"/>
      <c r="F19" s="17"/>
      <c r="G19" s="2"/>
      <c r="H19" s="12"/>
      <c r="I19" s="2"/>
      <c r="J19" s="12"/>
      <c r="K19" s="29">
        <f t="shared" si="0"/>
        <v>0</v>
      </c>
      <c r="L19" s="12"/>
      <c r="M19" s="13"/>
      <c r="N19" s="10"/>
      <c r="O19" s="40">
        <f t="shared" si="1"/>
        <v>0</v>
      </c>
      <c r="P19" s="2"/>
      <c r="Q19" s="56">
        <f t="shared" si="2"/>
        <v>0</v>
      </c>
    </row>
    <row r="20" spans="1:17" ht="22.5" customHeight="1">
      <c r="A20" s="3">
        <v>10</v>
      </c>
      <c r="B20" s="3"/>
      <c r="C20" s="2"/>
      <c r="D20" s="2"/>
      <c r="E20" s="2"/>
      <c r="F20" s="17"/>
      <c r="G20" s="2"/>
      <c r="H20" s="12"/>
      <c r="I20" s="2"/>
      <c r="J20" s="12"/>
      <c r="K20" s="29">
        <f t="shared" si="0"/>
        <v>0</v>
      </c>
      <c r="L20" s="12"/>
      <c r="M20" s="13"/>
      <c r="N20" s="10"/>
      <c r="O20" s="40">
        <f t="shared" si="1"/>
        <v>0</v>
      </c>
      <c r="P20" s="2"/>
      <c r="Q20" s="56">
        <f t="shared" si="2"/>
        <v>0</v>
      </c>
    </row>
    <row r="21" spans="1:17" ht="22.5" customHeight="1">
      <c r="A21" s="3">
        <v>11</v>
      </c>
      <c r="B21" s="3"/>
      <c r="C21" s="2"/>
      <c r="D21" s="2"/>
      <c r="E21" s="2"/>
      <c r="F21" s="17"/>
      <c r="G21" s="2"/>
      <c r="H21" s="12"/>
      <c r="I21" s="2"/>
      <c r="J21" s="12"/>
      <c r="K21" s="29">
        <f t="shared" si="0"/>
        <v>0</v>
      </c>
      <c r="L21" s="12"/>
      <c r="M21" s="13"/>
      <c r="N21" s="10"/>
      <c r="O21" s="40">
        <f t="shared" si="1"/>
        <v>0</v>
      </c>
      <c r="P21" s="2"/>
      <c r="Q21" s="56">
        <f t="shared" si="2"/>
        <v>0</v>
      </c>
    </row>
    <row r="22" spans="1:17" ht="22.5" customHeight="1">
      <c r="A22" s="3">
        <v>12</v>
      </c>
      <c r="B22" s="3"/>
      <c r="C22" s="2"/>
      <c r="D22" s="2"/>
      <c r="E22" s="2"/>
      <c r="F22" s="17"/>
      <c r="G22" s="2"/>
      <c r="H22" s="12"/>
      <c r="I22" s="2"/>
      <c r="J22" s="12"/>
      <c r="K22" s="29">
        <f t="shared" si="0"/>
        <v>0</v>
      </c>
      <c r="L22" s="12"/>
      <c r="M22" s="13"/>
      <c r="N22" s="10"/>
      <c r="O22" s="40">
        <f t="shared" si="1"/>
        <v>0</v>
      </c>
      <c r="P22" s="2"/>
      <c r="Q22" s="56">
        <f t="shared" si="2"/>
        <v>0</v>
      </c>
    </row>
    <row r="23" spans="1:17" ht="22.5" customHeight="1">
      <c r="A23" s="3">
        <v>13</v>
      </c>
      <c r="B23" s="3"/>
      <c r="C23" s="2"/>
      <c r="D23" s="2"/>
      <c r="E23" s="2"/>
      <c r="F23" s="17"/>
      <c r="G23" s="2"/>
      <c r="H23" s="12"/>
      <c r="I23" s="2"/>
      <c r="J23" s="12"/>
      <c r="K23" s="29">
        <f t="shared" si="0"/>
        <v>0</v>
      </c>
      <c r="L23" s="12"/>
      <c r="M23" s="13"/>
      <c r="N23" s="10"/>
      <c r="O23" s="40">
        <f t="shared" si="1"/>
        <v>0</v>
      </c>
      <c r="P23" s="2"/>
      <c r="Q23" s="56">
        <f t="shared" si="2"/>
        <v>0</v>
      </c>
    </row>
    <row r="24" spans="1:17" ht="22.5" customHeight="1">
      <c r="A24" s="3">
        <v>14</v>
      </c>
      <c r="B24" s="3"/>
      <c r="C24" s="2"/>
      <c r="D24" s="2"/>
      <c r="E24" s="2"/>
      <c r="F24" s="17"/>
      <c r="G24" s="2"/>
      <c r="H24" s="12"/>
      <c r="I24" s="2"/>
      <c r="J24" s="12"/>
      <c r="K24" s="29">
        <f t="shared" si="0"/>
        <v>0</v>
      </c>
      <c r="L24" s="12"/>
      <c r="M24" s="13"/>
      <c r="N24" s="10"/>
      <c r="O24" s="40">
        <f t="shared" si="1"/>
        <v>0</v>
      </c>
      <c r="P24" s="2"/>
      <c r="Q24" s="56">
        <f t="shared" si="2"/>
        <v>0</v>
      </c>
    </row>
    <row r="25" spans="1:17" ht="22.5" customHeight="1">
      <c r="A25" s="3">
        <v>15</v>
      </c>
      <c r="B25" s="3"/>
      <c r="C25" s="2"/>
      <c r="D25" s="2"/>
      <c r="E25" s="2"/>
      <c r="F25" s="17"/>
      <c r="G25" s="2"/>
      <c r="H25" s="12"/>
      <c r="I25" s="2"/>
      <c r="J25" s="12"/>
      <c r="K25" s="29">
        <f t="shared" si="0"/>
        <v>0</v>
      </c>
      <c r="L25" s="12"/>
      <c r="M25" s="13"/>
      <c r="N25" s="10"/>
      <c r="O25" s="40">
        <f t="shared" si="1"/>
        <v>0</v>
      </c>
      <c r="P25" s="2"/>
      <c r="Q25" s="56">
        <f t="shared" si="2"/>
        <v>0</v>
      </c>
    </row>
    <row r="26" spans="1:17" ht="22.5" customHeight="1">
      <c r="A26" s="3">
        <v>16</v>
      </c>
      <c r="B26" s="3"/>
      <c r="C26" s="2"/>
      <c r="D26" s="2"/>
      <c r="E26" s="2"/>
      <c r="F26" s="17"/>
      <c r="G26" s="2"/>
      <c r="H26" s="12"/>
      <c r="I26" s="2"/>
      <c r="J26" s="12"/>
      <c r="K26" s="29">
        <f t="shared" si="0"/>
        <v>0</v>
      </c>
      <c r="L26" s="12"/>
      <c r="M26" s="13"/>
      <c r="N26" s="10"/>
      <c r="O26" s="40">
        <f t="shared" si="1"/>
        <v>0</v>
      </c>
      <c r="P26" s="2"/>
      <c r="Q26" s="56">
        <f t="shared" si="2"/>
        <v>0</v>
      </c>
    </row>
    <row r="27" spans="1:17" ht="22.5" customHeight="1">
      <c r="A27" s="3">
        <v>17</v>
      </c>
      <c r="B27" s="3"/>
      <c r="C27" s="2"/>
      <c r="D27" s="2"/>
      <c r="E27" s="2"/>
      <c r="F27" s="17"/>
      <c r="G27" s="2"/>
      <c r="H27" s="12"/>
      <c r="I27" s="2"/>
      <c r="J27" s="12"/>
      <c r="K27" s="29">
        <f t="shared" si="0"/>
        <v>0</v>
      </c>
      <c r="L27" s="12"/>
      <c r="M27" s="13"/>
      <c r="N27" s="10"/>
      <c r="O27" s="40">
        <f t="shared" si="1"/>
        <v>0</v>
      </c>
      <c r="P27" s="2"/>
      <c r="Q27" s="56">
        <f t="shared" si="2"/>
        <v>0</v>
      </c>
    </row>
    <row r="28" spans="1:17" ht="22.5" customHeight="1">
      <c r="A28" s="3">
        <v>18</v>
      </c>
      <c r="B28" s="3"/>
      <c r="C28" s="2"/>
      <c r="D28" s="2"/>
      <c r="E28" s="2"/>
      <c r="F28" s="17"/>
      <c r="G28" s="2"/>
      <c r="H28" s="12"/>
      <c r="I28" s="2"/>
      <c r="J28" s="12"/>
      <c r="K28" s="29">
        <f t="shared" si="0"/>
        <v>0</v>
      </c>
      <c r="L28" s="12"/>
      <c r="M28" s="13"/>
      <c r="N28" s="10"/>
      <c r="O28" s="40">
        <f t="shared" si="1"/>
        <v>0</v>
      </c>
      <c r="P28" s="2"/>
      <c r="Q28" s="56">
        <f t="shared" si="2"/>
        <v>0</v>
      </c>
    </row>
    <row r="29" spans="1:17" ht="22.5" customHeight="1">
      <c r="A29" s="3">
        <v>19</v>
      </c>
      <c r="B29" s="3"/>
      <c r="C29" s="2"/>
      <c r="D29" s="2"/>
      <c r="E29" s="2"/>
      <c r="F29" s="17"/>
      <c r="G29" s="2"/>
      <c r="H29" s="12"/>
      <c r="I29" s="2"/>
      <c r="J29" s="12"/>
      <c r="K29" s="29">
        <f t="shared" si="0"/>
        <v>0</v>
      </c>
      <c r="L29" s="12"/>
      <c r="M29" s="14"/>
      <c r="N29" s="10"/>
      <c r="O29" s="40">
        <f t="shared" si="1"/>
        <v>0</v>
      </c>
      <c r="P29" s="2"/>
      <c r="Q29" s="56">
        <f t="shared" si="2"/>
        <v>0</v>
      </c>
    </row>
    <row r="30" spans="1:17" ht="22.5" customHeight="1">
      <c r="A30" s="3">
        <v>20</v>
      </c>
      <c r="B30" s="3"/>
      <c r="C30" s="2"/>
      <c r="D30" s="2"/>
      <c r="E30" s="2"/>
      <c r="F30" s="17"/>
      <c r="G30" s="2"/>
      <c r="H30" s="12"/>
      <c r="I30" s="2"/>
      <c r="J30" s="12"/>
      <c r="K30" s="29">
        <f t="shared" si="0"/>
        <v>0</v>
      </c>
      <c r="L30" s="12"/>
      <c r="M30" s="14"/>
      <c r="N30" s="10"/>
      <c r="O30" s="40">
        <f>K30+M30</f>
        <v>0</v>
      </c>
      <c r="P30" s="2"/>
      <c r="Q30" s="56">
        <f t="shared" si="2"/>
        <v>0</v>
      </c>
    </row>
    <row r="31" ht="12">
      <c r="H31" s="11"/>
    </row>
    <row r="32" ht="12">
      <c r="H32" s="11"/>
    </row>
    <row r="33" ht="12">
      <c r="H33" s="11"/>
    </row>
    <row r="34" ht="12">
      <c r="H34" s="11"/>
    </row>
    <row r="35" ht="12">
      <c r="H35" s="11"/>
    </row>
    <row r="36" ht="12">
      <c r="H36" s="11"/>
    </row>
    <row r="37" ht="12">
      <c r="H37" s="11"/>
    </row>
    <row r="38" ht="12">
      <c r="H38" s="11"/>
    </row>
    <row r="39" ht="12">
      <c r="H39" s="11"/>
    </row>
    <row r="40" ht="12">
      <c r="H40" s="11"/>
    </row>
    <row r="41" ht="12">
      <c r="H41" s="11"/>
    </row>
  </sheetData>
  <sheetProtection/>
  <mergeCells count="11">
    <mergeCell ref="A3:B3"/>
    <mergeCell ref="A6:Q6"/>
    <mergeCell ref="A8:B8"/>
    <mergeCell ref="A9:B10"/>
    <mergeCell ref="A1:B1"/>
    <mergeCell ref="M1:Q1"/>
    <mergeCell ref="A2:B2"/>
    <mergeCell ref="M2:Q2"/>
    <mergeCell ref="M3:Q3"/>
    <mergeCell ref="A5:Q5"/>
    <mergeCell ref="A4:B4"/>
  </mergeCells>
  <printOptions/>
  <pageMargins left="0.5" right="0.5" top="0.5" bottom="0.5" header="0.5" footer="0.5"/>
  <pageSetup horizontalDpi="600" verticalDpi="600" orientation="landscape" scale="77"/>
  <headerFooter alignWithMargins="0">
    <oddFooter>&amp;L&amp;8&amp;Z&amp;F  Tab: &amp;A&amp;RTitle I, Private Schools Program</oddFooter>
  </headerFooter>
  <rowBreaks count="1" manualBreakCount="1">
    <brk id="31" max="255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zoomScale="150" zoomScaleNormal="150" workbookViewId="0" topLeftCell="A1">
      <selection activeCell="I3" sqref="I3:R3"/>
    </sheetView>
  </sheetViews>
  <sheetFormatPr defaultColWidth="11.421875" defaultRowHeight="12.75"/>
  <cols>
    <col min="1" max="1" width="3.140625" style="0" bestFit="1" customWidth="1"/>
    <col min="2" max="2" width="23.00390625" style="0" customWidth="1"/>
    <col min="3" max="3" width="6.140625" style="0" bestFit="1" customWidth="1"/>
    <col min="9" max="9" width="10.7109375" style="0" customWidth="1"/>
    <col min="10" max="10" width="2.7109375" style="0" hidden="1" customWidth="1"/>
    <col min="11" max="11" width="9.28125" style="0" hidden="1" customWidth="1"/>
    <col min="12" max="13" width="10.8515625" style="0" hidden="1" customWidth="1"/>
    <col min="14" max="14" width="4.421875" style="0" hidden="1" customWidth="1"/>
    <col min="15" max="15" width="10.8515625" style="0" hidden="1" customWidth="1"/>
    <col min="16" max="16" width="0.13671875" style="0" hidden="1" customWidth="1"/>
  </cols>
  <sheetData>
    <row r="1" spans="1:18" ht="12">
      <c r="A1" s="80" t="s">
        <v>81</v>
      </c>
      <c r="B1" s="80"/>
      <c r="C1" s="1"/>
      <c r="D1" s="1"/>
      <c r="E1" s="10"/>
      <c r="F1" s="1"/>
      <c r="G1" s="1"/>
      <c r="H1" s="4" t="s">
        <v>76</v>
      </c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2">
      <c r="A2" s="80" t="s">
        <v>8</v>
      </c>
      <c r="B2" s="80"/>
      <c r="C2" s="1"/>
      <c r="D2" s="1"/>
      <c r="E2" s="10"/>
      <c r="F2" s="1"/>
      <c r="G2" s="1"/>
      <c r="H2" s="4" t="s">
        <v>75</v>
      </c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12">
      <c r="A3" s="70" t="s">
        <v>97</v>
      </c>
      <c r="B3" s="70"/>
      <c r="E3" s="11"/>
      <c r="H3" s="5" t="s">
        <v>72</v>
      </c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3" ht="12">
      <c r="A4" s="70"/>
      <c r="B4" s="70"/>
      <c r="E4" s="11"/>
      <c r="I4" s="4"/>
      <c r="J4" s="4"/>
      <c r="K4" s="6"/>
      <c r="L4" s="6"/>
      <c r="M4" s="6"/>
    </row>
    <row r="5" spans="4:7" ht="12">
      <c r="D5" s="63" t="s">
        <v>5</v>
      </c>
      <c r="E5" s="64"/>
      <c r="F5" s="64"/>
      <c r="G5" s="64"/>
    </row>
    <row r="6" ht="15.75" customHeight="1" thickBot="1">
      <c r="C6" t="s">
        <v>54</v>
      </c>
    </row>
    <row r="7" spans="1:17" ht="66.75" customHeight="1" thickBot="1">
      <c r="A7" s="94" t="s">
        <v>73</v>
      </c>
      <c r="B7" s="95"/>
      <c r="C7" s="39" t="s">
        <v>95</v>
      </c>
      <c r="D7" s="9" t="s">
        <v>93</v>
      </c>
      <c r="E7" s="9" t="s">
        <v>70</v>
      </c>
      <c r="F7" s="26" t="s">
        <v>69</v>
      </c>
      <c r="G7" s="38" t="s">
        <v>71</v>
      </c>
      <c r="H7" s="27" t="s">
        <v>83</v>
      </c>
      <c r="I7" s="37" t="s">
        <v>67</v>
      </c>
      <c r="J7" s="8"/>
      <c r="K7" s="39"/>
      <c r="L7" s="39"/>
      <c r="M7" s="39"/>
      <c r="Q7" s="1" t="s">
        <v>88</v>
      </c>
    </row>
    <row r="8" spans="1:17" ht="12">
      <c r="A8" s="91" t="s">
        <v>87</v>
      </c>
      <c r="B8" s="92"/>
      <c r="C8" s="29" t="s">
        <v>96</v>
      </c>
      <c r="D8" s="33" t="s">
        <v>58</v>
      </c>
      <c r="E8" s="29">
        <v>54</v>
      </c>
      <c r="F8" s="29">
        <v>25</v>
      </c>
      <c r="G8" s="29">
        <v>12</v>
      </c>
      <c r="H8" s="29">
        <v>3</v>
      </c>
      <c r="I8" s="31">
        <f>(E8-F8)/(G8*H8)</f>
        <v>0.8055555555555556</v>
      </c>
      <c r="J8" s="24"/>
      <c r="K8" s="25"/>
      <c r="L8" s="25"/>
      <c r="M8" s="32"/>
      <c r="Q8" s="67"/>
    </row>
    <row r="9" spans="1:17" ht="13.5" customHeight="1">
      <c r="A9" s="3">
        <v>1</v>
      </c>
      <c r="B9" s="3"/>
      <c r="C9" s="2"/>
      <c r="D9" s="17"/>
      <c r="E9" s="17"/>
      <c r="F9" s="17"/>
      <c r="G9" s="40"/>
      <c r="H9" s="66"/>
      <c r="I9" s="31" t="e">
        <f aca="true" t="shared" si="0" ref="I9:I28">(E9-F9)/(G9*H9)</f>
        <v>#DIV/0!</v>
      </c>
      <c r="J9" s="10"/>
      <c r="K9" s="18"/>
      <c r="L9" s="17"/>
      <c r="M9" s="32"/>
      <c r="Q9" s="68"/>
    </row>
    <row r="10" spans="1:17" ht="13.5" customHeight="1">
      <c r="A10" s="41">
        <v>2</v>
      </c>
      <c r="B10" s="41"/>
      <c r="C10" s="41"/>
      <c r="D10" s="41"/>
      <c r="E10" s="41"/>
      <c r="F10" s="41"/>
      <c r="G10" s="41"/>
      <c r="H10" s="41"/>
      <c r="I10" s="31" t="e">
        <f t="shared" si="0"/>
        <v>#DIV/0!</v>
      </c>
      <c r="Q10" s="68"/>
    </row>
    <row r="11" spans="1:17" ht="13.5" customHeight="1">
      <c r="A11" s="3">
        <v>3</v>
      </c>
      <c r="B11" s="41"/>
      <c r="C11" s="41"/>
      <c r="D11" s="41"/>
      <c r="E11" s="41"/>
      <c r="F11" s="41"/>
      <c r="G11" s="41"/>
      <c r="H11" s="41"/>
      <c r="I11" s="31" t="e">
        <f t="shared" si="0"/>
        <v>#DIV/0!</v>
      </c>
      <c r="Q11" s="68"/>
    </row>
    <row r="12" spans="1:17" ht="13.5" customHeight="1">
      <c r="A12" s="41">
        <v>4</v>
      </c>
      <c r="B12" s="41"/>
      <c r="C12" s="41"/>
      <c r="D12" s="41"/>
      <c r="E12" s="41"/>
      <c r="F12" s="41"/>
      <c r="G12" s="41"/>
      <c r="H12" s="41"/>
      <c r="I12" s="31" t="e">
        <f t="shared" si="0"/>
        <v>#DIV/0!</v>
      </c>
      <c r="Q12" s="68"/>
    </row>
    <row r="13" spans="1:17" ht="13.5" customHeight="1">
      <c r="A13" s="3">
        <v>5</v>
      </c>
      <c r="B13" s="41"/>
      <c r="C13" s="41"/>
      <c r="D13" s="41"/>
      <c r="E13" s="41"/>
      <c r="F13" s="41"/>
      <c r="G13" s="41"/>
      <c r="H13" s="41"/>
      <c r="I13" s="31" t="e">
        <f t="shared" si="0"/>
        <v>#DIV/0!</v>
      </c>
      <c r="Q13" s="68" t="s">
        <v>89</v>
      </c>
    </row>
    <row r="14" spans="1:17" ht="13.5" customHeight="1">
      <c r="A14" s="41">
        <v>6</v>
      </c>
      <c r="B14" s="41"/>
      <c r="C14" s="41"/>
      <c r="D14" s="41"/>
      <c r="E14" s="41"/>
      <c r="F14" s="41"/>
      <c r="G14" s="41"/>
      <c r="H14" s="41"/>
      <c r="I14" s="31" t="e">
        <f t="shared" si="0"/>
        <v>#DIV/0!</v>
      </c>
      <c r="Q14" s="68"/>
    </row>
    <row r="15" spans="1:17" ht="13.5" customHeight="1">
      <c r="A15" s="3">
        <v>7</v>
      </c>
      <c r="B15" s="41"/>
      <c r="C15" s="41"/>
      <c r="D15" s="41"/>
      <c r="E15" s="41"/>
      <c r="F15" s="41"/>
      <c r="G15" s="41"/>
      <c r="H15" s="41"/>
      <c r="I15" s="31" t="e">
        <f t="shared" si="0"/>
        <v>#DIV/0!</v>
      </c>
      <c r="Q15" s="68"/>
    </row>
    <row r="16" spans="1:17" ht="13.5" customHeight="1">
      <c r="A16" s="41">
        <v>8</v>
      </c>
      <c r="B16" s="41"/>
      <c r="C16" s="41"/>
      <c r="D16" s="41"/>
      <c r="E16" s="41"/>
      <c r="F16" s="41"/>
      <c r="G16" s="41"/>
      <c r="H16" s="41"/>
      <c r="I16" s="31" t="e">
        <f t="shared" si="0"/>
        <v>#DIV/0!</v>
      </c>
      <c r="Q16" s="68"/>
    </row>
    <row r="17" spans="1:17" ht="13.5" customHeight="1">
      <c r="A17" s="3">
        <v>9</v>
      </c>
      <c r="B17" s="41"/>
      <c r="C17" s="41"/>
      <c r="D17" s="41"/>
      <c r="E17" s="41"/>
      <c r="F17" s="41"/>
      <c r="G17" s="41"/>
      <c r="H17" s="41"/>
      <c r="I17" s="31" t="e">
        <f t="shared" si="0"/>
        <v>#DIV/0!</v>
      </c>
      <c r="Q17" s="68"/>
    </row>
    <row r="18" spans="1:17" ht="13.5" customHeight="1">
      <c r="A18" s="41">
        <v>10</v>
      </c>
      <c r="B18" s="41"/>
      <c r="C18" s="41"/>
      <c r="D18" s="41"/>
      <c r="E18" s="41"/>
      <c r="F18" s="41"/>
      <c r="G18" s="41"/>
      <c r="H18" s="41"/>
      <c r="I18" s="31" t="e">
        <f t="shared" si="0"/>
        <v>#DIV/0!</v>
      </c>
      <c r="Q18" s="68"/>
    </row>
    <row r="19" spans="1:17" ht="13.5" customHeight="1">
      <c r="A19" s="3">
        <v>11</v>
      </c>
      <c r="B19" s="41"/>
      <c r="C19" s="41"/>
      <c r="D19" s="41"/>
      <c r="E19" s="41"/>
      <c r="F19" s="41"/>
      <c r="G19" s="41"/>
      <c r="H19" s="41"/>
      <c r="I19" s="31" t="e">
        <f t="shared" si="0"/>
        <v>#DIV/0!</v>
      </c>
      <c r="Q19" s="68"/>
    </row>
    <row r="20" spans="1:17" ht="13.5" customHeight="1">
      <c r="A20" s="41">
        <v>12</v>
      </c>
      <c r="B20" s="41"/>
      <c r="C20" s="41"/>
      <c r="D20" s="41"/>
      <c r="E20" s="41"/>
      <c r="F20" s="41"/>
      <c r="G20" s="41"/>
      <c r="H20" s="41"/>
      <c r="I20" s="31" t="e">
        <f t="shared" si="0"/>
        <v>#DIV/0!</v>
      </c>
      <c r="Q20" s="68"/>
    </row>
    <row r="21" spans="1:17" ht="13.5" customHeight="1">
      <c r="A21" s="3">
        <v>13</v>
      </c>
      <c r="B21" s="41"/>
      <c r="C21" s="41"/>
      <c r="D21" s="41"/>
      <c r="E21" s="41"/>
      <c r="F21" s="41"/>
      <c r="G21" s="41"/>
      <c r="H21" s="41"/>
      <c r="I21" s="31" t="e">
        <f t="shared" si="0"/>
        <v>#DIV/0!</v>
      </c>
      <c r="Q21" s="68"/>
    </row>
    <row r="22" spans="1:17" ht="13.5" customHeight="1">
      <c r="A22" s="41">
        <v>14</v>
      </c>
      <c r="B22" s="41"/>
      <c r="C22" s="41"/>
      <c r="D22" s="41"/>
      <c r="E22" s="41"/>
      <c r="F22" s="41"/>
      <c r="G22" s="41"/>
      <c r="H22" s="41"/>
      <c r="I22" s="31" t="e">
        <f t="shared" si="0"/>
        <v>#DIV/0!</v>
      </c>
      <c r="Q22" s="68"/>
    </row>
    <row r="23" spans="1:17" ht="13.5" customHeight="1">
      <c r="A23" s="3">
        <v>15</v>
      </c>
      <c r="B23" s="41"/>
      <c r="C23" s="41"/>
      <c r="D23" s="41"/>
      <c r="E23" s="41"/>
      <c r="F23" s="41"/>
      <c r="G23" s="41"/>
      <c r="H23" s="41"/>
      <c r="I23" s="31" t="e">
        <f t="shared" si="0"/>
        <v>#DIV/0!</v>
      </c>
      <c r="Q23" s="68"/>
    </row>
    <row r="24" spans="1:17" ht="13.5" customHeight="1">
      <c r="A24" s="41">
        <v>16</v>
      </c>
      <c r="B24" s="41"/>
      <c r="C24" s="41"/>
      <c r="D24" s="41"/>
      <c r="E24" s="41"/>
      <c r="F24" s="41"/>
      <c r="G24" s="41"/>
      <c r="H24" s="41"/>
      <c r="I24" s="31" t="e">
        <f t="shared" si="0"/>
        <v>#DIV/0!</v>
      </c>
      <c r="Q24" s="68"/>
    </row>
    <row r="25" spans="1:17" ht="13.5" customHeight="1">
      <c r="A25" s="3">
        <v>17</v>
      </c>
      <c r="B25" s="41"/>
      <c r="C25" s="41"/>
      <c r="D25" s="41"/>
      <c r="E25" s="41"/>
      <c r="F25" s="41"/>
      <c r="G25" s="41"/>
      <c r="H25" s="41"/>
      <c r="I25" s="31" t="e">
        <f t="shared" si="0"/>
        <v>#DIV/0!</v>
      </c>
      <c r="Q25" s="68"/>
    </row>
    <row r="26" spans="1:17" ht="13.5" customHeight="1">
      <c r="A26" s="41">
        <v>18</v>
      </c>
      <c r="B26" s="41"/>
      <c r="C26" s="41"/>
      <c r="D26" s="41"/>
      <c r="E26" s="41"/>
      <c r="F26" s="41"/>
      <c r="G26" s="41"/>
      <c r="H26" s="41"/>
      <c r="I26" s="31" t="e">
        <f t="shared" si="0"/>
        <v>#DIV/0!</v>
      </c>
      <c r="Q26" s="68"/>
    </row>
    <row r="27" spans="1:17" ht="13.5" customHeight="1">
      <c r="A27" s="3">
        <v>19</v>
      </c>
      <c r="B27" s="41"/>
      <c r="C27" s="41"/>
      <c r="D27" s="41"/>
      <c r="E27" s="41"/>
      <c r="F27" s="41"/>
      <c r="G27" s="41"/>
      <c r="H27" s="41"/>
      <c r="I27" s="31" t="e">
        <f t="shared" si="0"/>
        <v>#DIV/0!</v>
      </c>
      <c r="Q27" s="68"/>
    </row>
    <row r="28" spans="1:17" ht="13.5" customHeight="1">
      <c r="A28" s="41">
        <v>20</v>
      </c>
      <c r="B28" s="41"/>
      <c r="C28" s="41"/>
      <c r="D28" s="41"/>
      <c r="E28" s="41"/>
      <c r="F28" s="41"/>
      <c r="G28" s="41"/>
      <c r="H28" s="41"/>
      <c r="I28" s="31" t="e">
        <f t="shared" si="0"/>
        <v>#DIV/0!</v>
      </c>
      <c r="Q28" s="69"/>
    </row>
    <row r="30" spans="1:18" ht="12">
      <c r="A30" s="93" t="s">
        <v>47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</row>
    <row r="31" spans="1:18" ht="12">
      <c r="A31" s="70" t="s">
        <v>68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</row>
  </sheetData>
  <sheetProtection/>
  <mergeCells count="11">
    <mergeCell ref="A7:B7"/>
    <mergeCell ref="A8:B8"/>
    <mergeCell ref="A30:R30"/>
    <mergeCell ref="A31:R31"/>
    <mergeCell ref="A4:B4"/>
    <mergeCell ref="I3:R3"/>
    <mergeCell ref="A1:B1"/>
    <mergeCell ref="A2:B2"/>
    <mergeCell ref="I1:R1"/>
    <mergeCell ref="I2:R2"/>
    <mergeCell ref="A3:B3"/>
  </mergeCells>
  <printOptions/>
  <pageMargins left="0.8888888888888888" right="0.37962962962962965" top="1" bottom="0.7592592592592593" header="0.5" footer="0.16666666666666666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1"/>
  <sheetViews>
    <sheetView zoomScale="140" zoomScaleNormal="140" workbookViewId="0" topLeftCell="A1">
      <selection activeCell="S6" sqref="S6"/>
    </sheetView>
  </sheetViews>
  <sheetFormatPr defaultColWidth="8.8515625" defaultRowHeight="12.75"/>
  <cols>
    <col min="1" max="1" width="3.00390625" style="0" customWidth="1"/>
    <col min="2" max="2" width="27.7109375" style="0" customWidth="1"/>
    <col min="3" max="3" width="7.00390625" style="0" customWidth="1"/>
    <col min="4" max="5" width="11.8515625" style="0" customWidth="1"/>
    <col min="6" max="6" width="2.28125" style="10" customWidth="1"/>
    <col min="7" max="7" width="10.140625" style="0" customWidth="1"/>
    <col min="8" max="8" width="2.28125" style="48" customWidth="1"/>
    <col min="9" max="9" width="12.7109375" style="0" customWidth="1"/>
    <col min="10" max="10" width="3.421875" style="11" customWidth="1"/>
    <col min="11" max="11" width="10.7109375" style="0" customWidth="1"/>
    <col min="12" max="12" width="3.7109375" style="11" customWidth="1"/>
    <col min="13" max="13" width="8.8515625" style="0" customWidth="1"/>
    <col min="14" max="14" width="3.28125" style="11" customWidth="1"/>
    <col min="15" max="15" width="13.00390625" style="0" customWidth="1"/>
    <col min="16" max="16" width="12.140625" style="0" customWidth="1"/>
    <col min="17" max="17" width="11.28125" style="0" customWidth="1"/>
  </cols>
  <sheetData>
    <row r="1" spans="1:17" ht="18" customHeight="1">
      <c r="A1" s="80" t="s">
        <v>81</v>
      </c>
      <c r="B1" s="80"/>
      <c r="C1" s="1"/>
      <c r="D1" s="1"/>
      <c r="E1" s="1"/>
      <c r="G1" s="1"/>
      <c r="H1" s="47"/>
      <c r="I1" s="1"/>
      <c r="J1" s="10"/>
      <c r="K1" s="4" t="s">
        <v>76</v>
      </c>
      <c r="L1" s="51"/>
      <c r="M1" s="81"/>
      <c r="N1" s="81"/>
      <c r="O1" s="81"/>
      <c r="P1" s="81"/>
      <c r="Q1" s="81"/>
    </row>
    <row r="2" spans="1:17" ht="18" customHeight="1">
      <c r="A2" s="80" t="s">
        <v>8</v>
      </c>
      <c r="B2" s="80"/>
      <c r="C2" s="1"/>
      <c r="D2" s="1"/>
      <c r="E2" s="1"/>
      <c r="G2" s="1"/>
      <c r="H2" s="47"/>
      <c r="I2" s="1"/>
      <c r="J2" s="10"/>
      <c r="K2" s="4" t="s">
        <v>75</v>
      </c>
      <c r="L2" s="51"/>
      <c r="M2" s="84"/>
      <c r="N2" s="84"/>
      <c r="O2" s="84"/>
      <c r="P2" s="84"/>
      <c r="Q2" s="84"/>
    </row>
    <row r="3" spans="1:17" ht="18" customHeight="1">
      <c r="A3" s="70" t="s">
        <v>97</v>
      </c>
      <c r="B3" s="70"/>
      <c r="K3" s="5" t="s">
        <v>72</v>
      </c>
      <c r="L3" s="51"/>
      <c r="M3" s="84"/>
      <c r="N3" s="84"/>
      <c r="O3" s="84"/>
      <c r="P3" s="84"/>
      <c r="Q3" s="84"/>
    </row>
    <row r="4" spans="1:17" ht="18" customHeight="1">
      <c r="A4" s="70" t="s">
        <v>1</v>
      </c>
      <c r="B4" s="70"/>
      <c r="M4" s="5"/>
      <c r="N4" s="51"/>
      <c r="O4" s="6"/>
      <c r="P4" s="6"/>
      <c r="Q4" s="6"/>
    </row>
    <row r="5" spans="1:17" ht="18" customHeight="1">
      <c r="A5" s="71" t="s">
        <v>56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18">
      <c r="A6" s="72" t="s">
        <v>60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20.25" customHeight="1" thickBot="1">
      <c r="A7" s="1"/>
      <c r="B7" s="16" t="s">
        <v>85</v>
      </c>
      <c r="C7" s="1"/>
      <c r="D7" s="1"/>
      <c r="E7" s="1"/>
      <c r="G7" s="1"/>
      <c r="H7" s="47"/>
      <c r="I7" s="1"/>
      <c r="J7" s="10"/>
      <c r="K7" s="1"/>
      <c r="L7" s="10"/>
      <c r="M7" s="1"/>
      <c r="N7" s="10"/>
      <c r="O7" s="1"/>
      <c r="P7" s="1"/>
      <c r="Q7" s="1"/>
    </row>
    <row r="8" spans="1:17" ht="57.75" customHeight="1" thickBot="1">
      <c r="A8" s="74" t="s">
        <v>73</v>
      </c>
      <c r="B8" s="75"/>
      <c r="C8" s="9" t="s">
        <v>74</v>
      </c>
      <c r="D8" s="9" t="s">
        <v>93</v>
      </c>
      <c r="E8" s="9" t="s">
        <v>83</v>
      </c>
      <c r="F8" s="8" t="s">
        <v>77</v>
      </c>
      <c r="G8" s="9" t="s">
        <v>4</v>
      </c>
      <c r="H8" s="8" t="s">
        <v>77</v>
      </c>
      <c r="I8" s="38" t="s">
        <v>48</v>
      </c>
      <c r="J8" s="8" t="s">
        <v>78</v>
      </c>
      <c r="K8" s="37" t="s">
        <v>12</v>
      </c>
      <c r="L8" s="8" t="s">
        <v>79</v>
      </c>
      <c r="M8" s="36" t="s">
        <v>61</v>
      </c>
      <c r="N8" s="8" t="s">
        <v>78</v>
      </c>
      <c r="O8" s="27" t="s">
        <v>11</v>
      </c>
      <c r="P8" s="27" t="s">
        <v>13</v>
      </c>
      <c r="Q8" s="26" t="s">
        <v>63</v>
      </c>
    </row>
    <row r="9" spans="1:17" ht="19.5" customHeight="1">
      <c r="A9" s="76" t="s">
        <v>91</v>
      </c>
      <c r="B9" s="77"/>
      <c r="C9" s="28" t="s">
        <v>92</v>
      </c>
      <c r="D9" s="29" t="s">
        <v>94</v>
      </c>
      <c r="E9" s="29">
        <v>3</v>
      </c>
      <c r="G9" s="29">
        <v>0.29</v>
      </c>
      <c r="H9" s="22"/>
      <c r="I9" s="29">
        <v>12</v>
      </c>
      <c r="J9" s="22"/>
      <c r="K9" s="29">
        <f>E9*G9*I9</f>
        <v>10.439999999999998</v>
      </c>
      <c r="L9" s="22"/>
      <c r="M9" s="30">
        <v>4</v>
      </c>
      <c r="N9" s="24"/>
      <c r="O9" s="29">
        <f>K9+M9</f>
        <v>14.439999999999998</v>
      </c>
      <c r="P9" s="29">
        <v>13</v>
      </c>
      <c r="Q9" s="31">
        <f>SUM(P9-O9)</f>
        <v>-1.4399999999999977</v>
      </c>
    </row>
    <row r="10" spans="1:17" ht="19.5" customHeight="1">
      <c r="A10" s="82"/>
      <c r="B10" s="83"/>
      <c r="C10" s="46">
        <v>3</v>
      </c>
      <c r="D10" s="46" t="s">
        <v>57</v>
      </c>
      <c r="E10" s="46">
        <v>2</v>
      </c>
      <c r="F10" s="65" t="s">
        <v>53</v>
      </c>
      <c r="G10" s="52">
        <v>0.48</v>
      </c>
      <c r="H10" s="49"/>
      <c r="I10" s="52">
        <v>12</v>
      </c>
      <c r="J10" s="49"/>
      <c r="K10" s="29">
        <f aca="true" t="shared" si="0" ref="K10:K30">E10*G10*I10</f>
        <v>11.52</v>
      </c>
      <c r="L10" s="49"/>
      <c r="M10" s="54">
        <v>25</v>
      </c>
      <c r="N10" s="50"/>
      <c r="O10" s="52">
        <f>K10+M10</f>
        <v>36.519999999999996</v>
      </c>
      <c r="P10" s="52">
        <v>50</v>
      </c>
      <c r="Q10" s="55">
        <f>SUM(P10-O10)</f>
        <v>13.480000000000004</v>
      </c>
    </row>
    <row r="11" spans="1:17" ht="22.5" customHeight="1">
      <c r="A11" s="3">
        <v>1</v>
      </c>
      <c r="B11" s="41"/>
      <c r="C11" s="41"/>
      <c r="D11" s="41"/>
      <c r="E11" s="41"/>
      <c r="F11" s="14"/>
      <c r="G11" s="41"/>
      <c r="H11" s="11"/>
      <c r="I11" s="41"/>
      <c r="K11" s="29">
        <f t="shared" si="0"/>
        <v>0</v>
      </c>
      <c r="M11" s="41"/>
      <c r="O11" s="53">
        <f>K11+M11</f>
        <v>0</v>
      </c>
      <c r="P11" s="20"/>
      <c r="Q11" s="56">
        <f>SUM(P11-O11)</f>
        <v>0</v>
      </c>
    </row>
    <row r="12" spans="1:17" ht="22.5" customHeight="1">
      <c r="A12" s="3">
        <v>2</v>
      </c>
      <c r="B12" s="42"/>
      <c r="C12" s="43"/>
      <c r="D12" s="43"/>
      <c r="E12" s="43"/>
      <c r="F12" s="44"/>
      <c r="G12" s="2"/>
      <c r="H12" s="12"/>
      <c r="I12" s="2"/>
      <c r="J12" s="12"/>
      <c r="K12" s="29">
        <f t="shared" si="0"/>
        <v>0</v>
      </c>
      <c r="L12" s="12"/>
      <c r="M12" s="13"/>
      <c r="N12" s="10"/>
      <c r="O12" s="40">
        <f aca="true" t="shared" si="1" ref="O12:O29">K12+M12</f>
        <v>0</v>
      </c>
      <c r="P12" s="2"/>
      <c r="Q12" s="56">
        <f aca="true" t="shared" si="2" ref="Q12:Q30">SUM(P12-O12)</f>
        <v>0</v>
      </c>
    </row>
    <row r="13" spans="1:17" ht="22.5" customHeight="1">
      <c r="A13" s="3">
        <v>3</v>
      </c>
      <c r="B13" s="3"/>
      <c r="C13" s="2"/>
      <c r="D13" s="2"/>
      <c r="E13" s="2"/>
      <c r="F13" s="17"/>
      <c r="G13" s="2"/>
      <c r="H13" s="12"/>
      <c r="I13" s="2"/>
      <c r="J13" s="12"/>
      <c r="K13" s="29">
        <f t="shared" si="0"/>
        <v>0</v>
      </c>
      <c r="L13" s="12"/>
      <c r="M13" s="13"/>
      <c r="N13" s="10"/>
      <c r="O13" s="40">
        <f t="shared" si="1"/>
        <v>0</v>
      </c>
      <c r="P13" s="2"/>
      <c r="Q13" s="56">
        <f t="shared" si="2"/>
        <v>0</v>
      </c>
    </row>
    <row r="14" spans="1:17" ht="22.5" customHeight="1">
      <c r="A14" s="3">
        <v>4</v>
      </c>
      <c r="B14" s="3"/>
      <c r="C14" s="2"/>
      <c r="D14" s="2"/>
      <c r="E14" s="2"/>
      <c r="F14" s="17"/>
      <c r="G14" s="2"/>
      <c r="H14" s="12"/>
      <c r="I14" s="2"/>
      <c r="J14" s="12"/>
      <c r="K14" s="29">
        <f t="shared" si="0"/>
        <v>0</v>
      </c>
      <c r="L14" s="12"/>
      <c r="M14" s="13"/>
      <c r="N14" s="10"/>
      <c r="O14" s="40">
        <f t="shared" si="1"/>
        <v>0</v>
      </c>
      <c r="P14" s="2"/>
      <c r="Q14" s="56">
        <f t="shared" si="2"/>
        <v>0</v>
      </c>
    </row>
    <row r="15" spans="1:17" ht="22.5" customHeight="1">
      <c r="A15" s="3">
        <v>5</v>
      </c>
      <c r="B15" s="3"/>
      <c r="C15" s="2"/>
      <c r="D15" s="2"/>
      <c r="E15" s="2"/>
      <c r="F15" s="17"/>
      <c r="G15" s="2"/>
      <c r="H15" s="12"/>
      <c r="I15" s="2"/>
      <c r="J15" s="12"/>
      <c r="K15" s="29">
        <f t="shared" si="0"/>
        <v>0</v>
      </c>
      <c r="L15" s="12"/>
      <c r="M15" s="13"/>
      <c r="N15" s="10"/>
      <c r="O15" s="40">
        <f t="shared" si="1"/>
        <v>0</v>
      </c>
      <c r="P15" s="2"/>
      <c r="Q15" s="56">
        <f t="shared" si="2"/>
        <v>0</v>
      </c>
    </row>
    <row r="16" spans="1:17" ht="22.5" customHeight="1">
      <c r="A16" s="3">
        <v>6</v>
      </c>
      <c r="B16" s="3"/>
      <c r="C16" s="2"/>
      <c r="D16" s="2"/>
      <c r="E16" s="2"/>
      <c r="F16" s="17"/>
      <c r="G16" s="2"/>
      <c r="H16" s="12"/>
      <c r="I16" s="2"/>
      <c r="J16" s="12"/>
      <c r="K16" s="29">
        <f t="shared" si="0"/>
        <v>0</v>
      </c>
      <c r="L16" s="12"/>
      <c r="M16" s="13"/>
      <c r="N16" s="10"/>
      <c r="O16" s="40">
        <f t="shared" si="1"/>
        <v>0</v>
      </c>
      <c r="P16" s="2"/>
      <c r="Q16" s="56">
        <f t="shared" si="2"/>
        <v>0</v>
      </c>
    </row>
    <row r="17" spans="1:17" ht="22.5" customHeight="1">
      <c r="A17" s="3">
        <v>7</v>
      </c>
      <c r="B17" s="3"/>
      <c r="C17" s="2"/>
      <c r="D17" s="2"/>
      <c r="E17" s="2"/>
      <c r="F17" s="17"/>
      <c r="G17" s="2"/>
      <c r="H17" s="12"/>
      <c r="I17" s="2"/>
      <c r="J17" s="12"/>
      <c r="K17" s="29">
        <f t="shared" si="0"/>
        <v>0</v>
      </c>
      <c r="L17" s="12"/>
      <c r="M17" s="13"/>
      <c r="N17" s="10"/>
      <c r="O17" s="40">
        <f t="shared" si="1"/>
        <v>0</v>
      </c>
      <c r="P17" s="2"/>
      <c r="Q17" s="56">
        <f t="shared" si="2"/>
        <v>0</v>
      </c>
    </row>
    <row r="18" spans="1:17" ht="22.5" customHeight="1">
      <c r="A18" s="3">
        <v>8</v>
      </c>
      <c r="B18" s="3"/>
      <c r="C18" s="2"/>
      <c r="D18" s="2"/>
      <c r="E18" s="2"/>
      <c r="F18" s="17"/>
      <c r="G18" s="2"/>
      <c r="H18" s="12"/>
      <c r="I18" s="2"/>
      <c r="J18" s="12"/>
      <c r="K18" s="29">
        <f t="shared" si="0"/>
        <v>0</v>
      </c>
      <c r="L18" s="12"/>
      <c r="M18" s="13"/>
      <c r="N18" s="10"/>
      <c r="O18" s="40">
        <f t="shared" si="1"/>
        <v>0</v>
      </c>
      <c r="P18" s="2"/>
      <c r="Q18" s="56">
        <f t="shared" si="2"/>
        <v>0</v>
      </c>
    </row>
    <row r="19" spans="1:17" ht="22.5" customHeight="1">
      <c r="A19" s="3">
        <v>9</v>
      </c>
      <c r="B19" s="3"/>
      <c r="C19" s="2"/>
      <c r="D19" s="2"/>
      <c r="E19" s="2"/>
      <c r="F19" s="17"/>
      <c r="G19" s="2"/>
      <c r="H19" s="12"/>
      <c r="I19" s="2"/>
      <c r="J19" s="12"/>
      <c r="K19" s="29">
        <f t="shared" si="0"/>
        <v>0</v>
      </c>
      <c r="L19" s="12"/>
      <c r="M19" s="13"/>
      <c r="N19" s="10"/>
      <c r="O19" s="40">
        <f t="shared" si="1"/>
        <v>0</v>
      </c>
      <c r="P19" s="2"/>
      <c r="Q19" s="56">
        <f t="shared" si="2"/>
        <v>0</v>
      </c>
    </row>
    <row r="20" spans="1:17" ht="22.5" customHeight="1">
      <c r="A20" s="3">
        <v>10</v>
      </c>
      <c r="B20" s="3"/>
      <c r="C20" s="2"/>
      <c r="D20" s="2"/>
      <c r="E20" s="2"/>
      <c r="F20" s="17"/>
      <c r="G20" s="2"/>
      <c r="H20" s="12"/>
      <c r="I20" s="2"/>
      <c r="J20" s="12"/>
      <c r="K20" s="29">
        <f t="shared" si="0"/>
        <v>0</v>
      </c>
      <c r="L20" s="12"/>
      <c r="M20" s="13"/>
      <c r="N20" s="10"/>
      <c r="O20" s="40">
        <f t="shared" si="1"/>
        <v>0</v>
      </c>
      <c r="P20" s="2"/>
      <c r="Q20" s="56">
        <f t="shared" si="2"/>
        <v>0</v>
      </c>
    </row>
    <row r="21" spans="1:17" ht="22.5" customHeight="1">
      <c r="A21" s="3">
        <v>11</v>
      </c>
      <c r="B21" s="3"/>
      <c r="C21" s="2"/>
      <c r="D21" s="2"/>
      <c r="E21" s="2"/>
      <c r="F21" s="17"/>
      <c r="G21" s="2"/>
      <c r="H21" s="12"/>
      <c r="I21" s="2"/>
      <c r="J21" s="12"/>
      <c r="K21" s="29">
        <f t="shared" si="0"/>
        <v>0</v>
      </c>
      <c r="L21" s="12"/>
      <c r="M21" s="13"/>
      <c r="N21" s="10"/>
      <c r="O21" s="40">
        <f t="shared" si="1"/>
        <v>0</v>
      </c>
      <c r="P21" s="2"/>
      <c r="Q21" s="56">
        <f t="shared" si="2"/>
        <v>0</v>
      </c>
    </row>
    <row r="22" spans="1:17" ht="22.5" customHeight="1">
      <c r="A22" s="3">
        <v>12</v>
      </c>
      <c r="B22" s="3"/>
      <c r="C22" s="2"/>
      <c r="D22" s="2"/>
      <c r="E22" s="2"/>
      <c r="F22" s="17"/>
      <c r="G22" s="2"/>
      <c r="H22" s="12"/>
      <c r="I22" s="2"/>
      <c r="J22" s="12"/>
      <c r="K22" s="29">
        <f t="shared" si="0"/>
        <v>0</v>
      </c>
      <c r="L22" s="12"/>
      <c r="M22" s="13"/>
      <c r="N22" s="10"/>
      <c r="O22" s="40">
        <f t="shared" si="1"/>
        <v>0</v>
      </c>
      <c r="P22" s="2"/>
      <c r="Q22" s="56">
        <f t="shared" si="2"/>
        <v>0</v>
      </c>
    </row>
    <row r="23" spans="1:17" ht="22.5" customHeight="1">
      <c r="A23" s="3">
        <v>13</v>
      </c>
      <c r="B23" s="3"/>
      <c r="C23" s="2"/>
      <c r="D23" s="2"/>
      <c r="E23" s="2"/>
      <c r="F23" s="17"/>
      <c r="G23" s="2"/>
      <c r="H23" s="12"/>
      <c r="I23" s="2"/>
      <c r="J23" s="12"/>
      <c r="K23" s="29">
        <f t="shared" si="0"/>
        <v>0</v>
      </c>
      <c r="L23" s="12"/>
      <c r="M23" s="13"/>
      <c r="N23" s="10"/>
      <c r="O23" s="40">
        <f t="shared" si="1"/>
        <v>0</v>
      </c>
      <c r="P23" s="2"/>
      <c r="Q23" s="56">
        <f t="shared" si="2"/>
        <v>0</v>
      </c>
    </row>
    <row r="24" spans="1:17" ht="22.5" customHeight="1">
      <c r="A24" s="3">
        <v>14</v>
      </c>
      <c r="B24" s="3"/>
      <c r="C24" s="2"/>
      <c r="D24" s="2"/>
      <c r="E24" s="2"/>
      <c r="F24" s="17"/>
      <c r="G24" s="2"/>
      <c r="H24" s="12"/>
      <c r="I24" s="2"/>
      <c r="J24" s="12"/>
      <c r="K24" s="29">
        <f t="shared" si="0"/>
        <v>0</v>
      </c>
      <c r="L24" s="12"/>
      <c r="M24" s="13"/>
      <c r="N24" s="10"/>
      <c r="O24" s="40">
        <f t="shared" si="1"/>
        <v>0</v>
      </c>
      <c r="P24" s="2"/>
      <c r="Q24" s="56">
        <f t="shared" si="2"/>
        <v>0</v>
      </c>
    </row>
    <row r="25" spans="1:17" ht="22.5" customHeight="1">
      <c r="A25" s="3">
        <v>15</v>
      </c>
      <c r="B25" s="3"/>
      <c r="C25" s="2"/>
      <c r="D25" s="2"/>
      <c r="E25" s="2"/>
      <c r="F25" s="17"/>
      <c r="G25" s="2"/>
      <c r="H25" s="12"/>
      <c r="I25" s="2"/>
      <c r="J25" s="12"/>
      <c r="K25" s="29">
        <f t="shared" si="0"/>
        <v>0</v>
      </c>
      <c r="L25" s="12"/>
      <c r="M25" s="13"/>
      <c r="N25" s="10"/>
      <c r="O25" s="40">
        <f t="shared" si="1"/>
        <v>0</v>
      </c>
      <c r="P25" s="2"/>
      <c r="Q25" s="56">
        <f t="shared" si="2"/>
        <v>0</v>
      </c>
    </row>
    <row r="26" spans="1:17" ht="22.5" customHeight="1">
      <c r="A26" s="3">
        <v>16</v>
      </c>
      <c r="B26" s="3"/>
      <c r="C26" s="2"/>
      <c r="D26" s="2"/>
      <c r="E26" s="2"/>
      <c r="F26" s="17"/>
      <c r="G26" s="2"/>
      <c r="H26" s="12"/>
      <c r="I26" s="2"/>
      <c r="J26" s="12"/>
      <c r="K26" s="29">
        <f t="shared" si="0"/>
        <v>0</v>
      </c>
      <c r="L26" s="12"/>
      <c r="M26" s="13"/>
      <c r="N26" s="10"/>
      <c r="O26" s="40">
        <f t="shared" si="1"/>
        <v>0</v>
      </c>
      <c r="P26" s="2"/>
      <c r="Q26" s="56">
        <f t="shared" si="2"/>
        <v>0</v>
      </c>
    </row>
    <row r="27" spans="1:17" ht="22.5" customHeight="1">
      <c r="A27" s="3">
        <v>17</v>
      </c>
      <c r="B27" s="3"/>
      <c r="C27" s="2"/>
      <c r="D27" s="2"/>
      <c r="E27" s="2"/>
      <c r="F27" s="17"/>
      <c r="G27" s="2"/>
      <c r="H27" s="12"/>
      <c r="I27" s="2"/>
      <c r="J27" s="12"/>
      <c r="K27" s="29">
        <f t="shared" si="0"/>
        <v>0</v>
      </c>
      <c r="L27" s="12"/>
      <c r="M27" s="13"/>
      <c r="N27" s="10"/>
      <c r="O27" s="40">
        <f t="shared" si="1"/>
        <v>0</v>
      </c>
      <c r="P27" s="2"/>
      <c r="Q27" s="56">
        <f t="shared" si="2"/>
        <v>0</v>
      </c>
    </row>
    <row r="28" spans="1:17" ht="22.5" customHeight="1">
      <c r="A28" s="3">
        <v>18</v>
      </c>
      <c r="B28" s="3"/>
      <c r="C28" s="2"/>
      <c r="D28" s="2"/>
      <c r="E28" s="2"/>
      <c r="F28" s="17"/>
      <c r="G28" s="2"/>
      <c r="H28" s="12"/>
      <c r="I28" s="2"/>
      <c r="J28" s="12"/>
      <c r="K28" s="29">
        <f t="shared" si="0"/>
        <v>0</v>
      </c>
      <c r="L28" s="12"/>
      <c r="M28" s="13"/>
      <c r="N28" s="10"/>
      <c r="O28" s="40">
        <f t="shared" si="1"/>
        <v>0</v>
      </c>
      <c r="P28" s="2"/>
      <c r="Q28" s="56">
        <f t="shared" si="2"/>
        <v>0</v>
      </c>
    </row>
    <row r="29" spans="1:17" ht="22.5" customHeight="1">
      <c r="A29" s="3">
        <v>19</v>
      </c>
      <c r="B29" s="3"/>
      <c r="C29" s="2"/>
      <c r="D29" s="2"/>
      <c r="E29" s="2"/>
      <c r="F29" s="17"/>
      <c r="G29" s="2"/>
      <c r="H29" s="12"/>
      <c r="I29" s="2"/>
      <c r="J29" s="12"/>
      <c r="K29" s="29">
        <f t="shared" si="0"/>
        <v>0</v>
      </c>
      <c r="L29" s="12"/>
      <c r="M29" s="14"/>
      <c r="N29" s="10"/>
      <c r="O29" s="40">
        <f t="shared" si="1"/>
        <v>0</v>
      </c>
      <c r="P29" s="2"/>
      <c r="Q29" s="56">
        <f t="shared" si="2"/>
        <v>0</v>
      </c>
    </row>
    <row r="30" spans="1:17" ht="22.5" customHeight="1">
      <c r="A30" s="3">
        <v>20</v>
      </c>
      <c r="B30" s="3"/>
      <c r="C30" s="2"/>
      <c r="D30" s="2"/>
      <c r="E30" s="2"/>
      <c r="F30" s="17"/>
      <c r="G30" s="2"/>
      <c r="H30" s="12"/>
      <c r="I30" s="2"/>
      <c r="J30" s="12"/>
      <c r="K30" s="29">
        <f t="shared" si="0"/>
        <v>0</v>
      </c>
      <c r="L30" s="12"/>
      <c r="M30" s="14"/>
      <c r="N30" s="10"/>
      <c r="O30" s="40">
        <f>K30+M30</f>
        <v>0</v>
      </c>
      <c r="P30" s="2"/>
      <c r="Q30" s="56">
        <f t="shared" si="2"/>
        <v>0</v>
      </c>
    </row>
    <row r="31" ht="12">
      <c r="H31" s="11"/>
    </row>
    <row r="32" ht="12">
      <c r="H32" s="11"/>
    </row>
    <row r="33" ht="12">
      <c r="H33" s="11"/>
    </row>
    <row r="34" ht="12">
      <c r="H34" s="11"/>
    </row>
    <row r="35" ht="12">
      <c r="H35" s="11"/>
    </row>
    <row r="36" ht="12">
      <c r="H36" s="11"/>
    </row>
    <row r="37" ht="12">
      <c r="H37" s="11"/>
    </row>
    <row r="38" ht="12">
      <c r="H38" s="11"/>
    </row>
    <row r="39" ht="12">
      <c r="H39" s="11"/>
    </row>
    <row r="40" ht="12">
      <c r="H40" s="11"/>
    </row>
    <row r="41" ht="12">
      <c r="H41" s="11"/>
    </row>
  </sheetData>
  <sheetProtection/>
  <mergeCells count="11">
    <mergeCell ref="A3:B3"/>
    <mergeCell ref="A6:Q6"/>
    <mergeCell ref="A8:B8"/>
    <mergeCell ref="A9:B10"/>
    <mergeCell ref="A1:B1"/>
    <mergeCell ref="M1:Q1"/>
    <mergeCell ref="A2:B2"/>
    <mergeCell ref="M2:Q2"/>
    <mergeCell ref="M3:Q3"/>
    <mergeCell ref="A5:Q5"/>
    <mergeCell ref="A4:B4"/>
  </mergeCells>
  <printOptions/>
  <pageMargins left="0.5" right="0.5" top="0.5" bottom="0.5" header="0.5" footer="0.5"/>
  <pageSetup horizontalDpi="600" verticalDpi="600" orientation="landscape" scale="77"/>
  <headerFooter alignWithMargins="0">
    <oddFooter>&amp;L&amp;8&amp;Z&amp;F  Tab: &amp;A&amp;RTitle I, Private Schools Program</oddFooter>
  </headerFooter>
  <rowBreaks count="1" manualBreakCount="1">
    <brk id="31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xiomara.jacobo</dc:creator>
  <cp:keywords/>
  <dc:description/>
  <cp:lastModifiedBy>Terin Ngo</cp:lastModifiedBy>
  <cp:lastPrinted>2014-07-31T17:45:30Z</cp:lastPrinted>
  <dcterms:created xsi:type="dcterms:W3CDTF">2008-05-30T22:25:58Z</dcterms:created>
  <dcterms:modified xsi:type="dcterms:W3CDTF">2015-05-21T17:48:06Z</dcterms:modified>
  <cp:category/>
  <cp:version/>
  <cp:contentType/>
  <cp:contentStatus/>
</cp:coreProperties>
</file>